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/>
  <xr:revisionPtr revIDLastSave="0" documentId="13_ncr:1_{140CF983-A8FF-4AAC-8EDC-B5CF882A52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гальний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1" i="5" l="1"/>
  <c r="G102" i="5"/>
  <c r="G103" i="5"/>
  <c r="G105" i="5"/>
  <c r="G106" i="5"/>
  <c r="G110" i="5"/>
  <c r="G115" i="5"/>
  <c r="G118" i="5"/>
  <c r="G119" i="5"/>
  <c r="G122" i="5"/>
  <c r="G135" i="5"/>
  <c r="G143" i="5"/>
  <c r="G147" i="5"/>
  <c r="G156" i="5"/>
  <c r="G157" i="5"/>
  <c r="G161" i="5"/>
  <c r="G163" i="5"/>
  <c r="G170" i="5"/>
  <c r="G175" i="5"/>
  <c r="G180" i="5"/>
  <c r="G188" i="5"/>
  <c r="E104" i="5"/>
  <c r="G104" i="5" s="1"/>
  <c r="E107" i="5"/>
  <c r="G107" i="5" s="1"/>
  <c r="E109" i="5"/>
  <c r="G109" i="5" s="1"/>
  <c r="E111" i="5"/>
  <c r="G111" i="5" s="1"/>
  <c r="E112" i="5"/>
  <c r="G112" i="5" s="1"/>
  <c r="E113" i="5"/>
  <c r="G113" i="5" s="1"/>
  <c r="E114" i="5"/>
  <c r="G114" i="5" s="1"/>
  <c r="E116" i="5"/>
  <c r="G116" i="5" s="1"/>
  <c r="E117" i="5"/>
  <c r="G117" i="5" s="1"/>
  <c r="E120" i="5"/>
  <c r="G120" i="5" s="1"/>
  <c r="E121" i="5"/>
  <c r="G121" i="5" s="1"/>
  <c r="E123" i="5"/>
  <c r="G123" i="5" s="1"/>
  <c r="E124" i="5"/>
  <c r="G124" i="5" s="1"/>
  <c r="E125" i="5"/>
  <c r="G125" i="5" s="1"/>
  <c r="E126" i="5"/>
  <c r="G126" i="5" s="1"/>
  <c r="E127" i="5"/>
  <c r="G127" i="5" s="1"/>
  <c r="E128" i="5"/>
  <c r="G128" i="5" s="1"/>
  <c r="E129" i="5"/>
  <c r="G129" i="5" s="1"/>
  <c r="E130" i="5"/>
  <c r="G130" i="5" s="1"/>
  <c r="E131" i="5"/>
  <c r="G131" i="5" s="1"/>
  <c r="E132" i="5"/>
  <c r="G132" i="5" s="1"/>
  <c r="E133" i="5"/>
  <c r="G133" i="5" s="1"/>
  <c r="E134" i="5"/>
  <c r="G134" i="5" s="1"/>
  <c r="E136" i="5"/>
  <c r="G136" i="5" s="1"/>
  <c r="E137" i="5"/>
  <c r="G137" i="5" s="1"/>
  <c r="E138" i="5"/>
  <c r="G138" i="5" s="1"/>
  <c r="E139" i="5"/>
  <c r="G139" i="5" s="1"/>
  <c r="E140" i="5"/>
  <c r="G140" i="5" s="1"/>
  <c r="E141" i="5"/>
  <c r="G141" i="5" s="1"/>
  <c r="E142" i="5"/>
  <c r="G142" i="5" s="1"/>
  <c r="E144" i="5"/>
  <c r="G144" i="5" s="1"/>
  <c r="E145" i="5"/>
  <c r="G145" i="5" s="1"/>
  <c r="E146" i="5"/>
  <c r="G146" i="5" s="1"/>
  <c r="E148" i="5"/>
  <c r="G148" i="5" s="1"/>
  <c r="E149" i="5"/>
  <c r="G149" i="5" s="1"/>
  <c r="E150" i="5"/>
  <c r="G150" i="5" s="1"/>
  <c r="E151" i="5"/>
  <c r="G151" i="5" s="1"/>
  <c r="E152" i="5"/>
  <c r="G152" i="5" s="1"/>
  <c r="E153" i="5"/>
  <c r="G153" i="5" s="1"/>
  <c r="E154" i="5"/>
  <c r="G154" i="5" s="1"/>
  <c r="E155" i="5"/>
  <c r="G155" i="5" s="1"/>
  <c r="E158" i="5"/>
  <c r="G158" i="5" s="1"/>
  <c r="E159" i="5"/>
  <c r="G159" i="5" s="1"/>
  <c r="E160" i="5"/>
  <c r="G160" i="5" s="1"/>
  <c r="E162" i="5"/>
  <c r="G162" i="5" s="1"/>
  <c r="E164" i="5"/>
  <c r="G164" i="5" s="1"/>
  <c r="E165" i="5"/>
  <c r="G165" i="5" s="1"/>
  <c r="E166" i="5"/>
  <c r="G166" i="5" s="1"/>
  <c r="E167" i="5"/>
  <c r="G167" i="5" s="1"/>
  <c r="E168" i="5"/>
  <c r="G168" i="5" s="1"/>
  <c r="E169" i="5"/>
  <c r="G169" i="5" s="1"/>
  <c r="E171" i="5"/>
  <c r="G171" i="5" s="1"/>
  <c r="E172" i="5"/>
  <c r="G172" i="5" s="1"/>
  <c r="E173" i="5"/>
  <c r="G173" i="5" s="1"/>
  <c r="E174" i="5"/>
  <c r="G174" i="5" s="1"/>
  <c r="E176" i="5"/>
  <c r="G176" i="5" s="1"/>
  <c r="E177" i="5"/>
  <c r="G177" i="5" s="1"/>
  <c r="E178" i="5"/>
  <c r="G178" i="5" s="1"/>
  <c r="E179" i="5"/>
  <c r="G179" i="5" s="1"/>
  <c r="E181" i="5"/>
  <c r="G181" i="5" s="1"/>
  <c r="E182" i="5"/>
  <c r="G182" i="5" s="1"/>
  <c r="E183" i="5"/>
  <c r="G183" i="5" s="1"/>
  <c r="E184" i="5"/>
  <c r="G184" i="5" s="1"/>
  <c r="E185" i="5"/>
  <c r="G185" i="5" s="1"/>
  <c r="E186" i="5"/>
  <c r="G186" i="5" s="1"/>
  <c r="E187" i="5"/>
  <c r="G187" i="5" s="1"/>
  <c r="E189" i="5"/>
  <c r="G189" i="5" s="1"/>
  <c r="E190" i="5"/>
  <c r="G190" i="5" s="1"/>
  <c r="E191" i="5"/>
  <c r="G191" i="5" s="1"/>
  <c r="E192" i="5"/>
  <c r="G192" i="5" s="1"/>
  <c r="E193" i="5"/>
  <c r="G193" i="5" s="1"/>
  <c r="E194" i="5"/>
  <c r="G194" i="5" s="1"/>
  <c r="E195" i="5"/>
  <c r="G195" i="5" s="1"/>
  <c r="E196" i="5"/>
  <c r="G196" i="5" s="1"/>
  <c r="E197" i="5"/>
  <c r="G197" i="5" s="1"/>
  <c r="E7" i="5"/>
  <c r="G7" i="5" s="1"/>
  <c r="E8" i="5"/>
  <c r="G8" i="5" s="1"/>
  <c r="E9" i="5"/>
  <c r="G9" i="5" s="1"/>
  <c r="E10" i="5"/>
  <c r="G10" i="5" s="1"/>
  <c r="E11" i="5"/>
  <c r="G11" i="5" s="1"/>
  <c r="E12" i="5"/>
  <c r="G12" i="5" s="1"/>
  <c r="E13" i="5"/>
  <c r="G13" i="5" s="1"/>
  <c r="E14" i="5"/>
  <c r="G14" i="5" s="1"/>
  <c r="E15" i="5"/>
  <c r="G15" i="5" s="1"/>
  <c r="E16" i="5"/>
  <c r="G16" i="5" s="1"/>
  <c r="E17" i="5"/>
  <c r="G17" i="5" s="1"/>
  <c r="E18" i="5"/>
  <c r="G18" i="5" s="1"/>
  <c r="E19" i="5"/>
  <c r="G19" i="5" s="1"/>
  <c r="E20" i="5"/>
  <c r="G20" i="5" s="1"/>
  <c r="E21" i="5"/>
  <c r="G21" i="5" s="1"/>
  <c r="E22" i="5"/>
  <c r="G22" i="5" s="1"/>
  <c r="E23" i="5"/>
  <c r="G23" i="5" s="1"/>
  <c r="E24" i="5"/>
  <c r="G24" i="5" s="1"/>
  <c r="E25" i="5"/>
  <c r="G25" i="5" s="1"/>
  <c r="E26" i="5"/>
  <c r="G26" i="5" s="1"/>
  <c r="E27" i="5"/>
  <c r="G27" i="5" s="1"/>
  <c r="E28" i="5"/>
  <c r="G28" i="5" s="1"/>
  <c r="E29" i="5"/>
  <c r="G29" i="5" s="1"/>
  <c r="E30" i="5"/>
  <c r="G30" i="5" s="1"/>
  <c r="E31" i="5"/>
  <c r="G31" i="5" s="1"/>
  <c r="E32" i="5"/>
  <c r="G32" i="5" s="1"/>
  <c r="E33" i="5"/>
  <c r="G33" i="5" s="1"/>
  <c r="E34" i="5"/>
  <c r="G34" i="5" s="1"/>
  <c r="E35" i="5"/>
  <c r="G35" i="5" s="1"/>
  <c r="E36" i="5"/>
  <c r="G36" i="5" s="1"/>
  <c r="E37" i="5"/>
  <c r="G37" i="5" s="1"/>
  <c r="E38" i="5"/>
  <c r="G38" i="5" s="1"/>
  <c r="E39" i="5"/>
  <c r="G39" i="5" s="1"/>
  <c r="E40" i="5"/>
  <c r="G40" i="5" s="1"/>
  <c r="E41" i="5"/>
  <c r="G41" i="5" s="1"/>
  <c r="E42" i="5"/>
  <c r="G42" i="5" s="1"/>
  <c r="E43" i="5"/>
  <c r="G43" i="5" s="1"/>
  <c r="E44" i="5"/>
  <c r="G44" i="5" s="1"/>
  <c r="E45" i="5"/>
  <c r="G45" i="5" s="1"/>
  <c r="E46" i="5"/>
  <c r="G46" i="5" s="1"/>
  <c r="E47" i="5"/>
  <c r="G47" i="5" s="1"/>
  <c r="E48" i="5"/>
  <c r="G48" i="5" s="1"/>
  <c r="E49" i="5"/>
  <c r="G49" i="5" s="1"/>
  <c r="E50" i="5"/>
  <c r="G50" i="5" s="1"/>
  <c r="E51" i="5"/>
  <c r="G51" i="5" s="1"/>
  <c r="E52" i="5"/>
  <c r="G52" i="5" s="1"/>
  <c r="E53" i="5"/>
  <c r="G53" i="5" s="1"/>
  <c r="E54" i="5"/>
  <c r="G54" i="5" s="1"/>
  <c r="E55" i="5"/>
  <c r="G55" i="5" s="1"/>
  <c r="E56" i="5"/>
  <c r="G56" i="5" s="1"/>
  <c r="E57" i="5"/>
  <c r="G57" i="5" s="1"/>
  <c r="E58" i="5"/>
  <c r="G58" i="5" s="1"/>
  <c r="E59" i="5"/>
  <c r="G59" i="5" s="1"/>
  <c r="E60" i="5"/>
  <c r="G60" i="5" s="1"/>
  <c r="E61" i="5"/>
  <c r="G61" i="5" s="1"/>
  <c r="E62" i="5"/>
  <c r="G62" i="5" s="1"/>
  <c r="E63" i="5"/>
  <c r="G63" i="5" s="1"/>
  <c r="E64" i="5"/>
  <c r="G64" i="5" s="1"/>
  <c r="E65" i="5"/>
  <c r="G65" i="5" s="1"/>
  <c r="E66" i="5"/>
  <c r="G66" i="5" s="1"/>
  <c r="E67" i="5"/>
  <c r="G67" i="5" s="1"/>
  <c r="E68" i="5"/>
  <c r="G68" i="5" s="1"/>
  <c r="E69" i="5"/>
  <c r="G69" i="5" s="1"/>
  <c r="E70" i="5"/>
  <c r="G70" i="5" s="1"/>
  <c r="E71" i="5"/>
  <c r="G71" i="5" s="1"/>
  <c r="E72" i="5"/>
  <c r="G72" i="5" s="1"/>
  <c r="E73" i="5"/>
  <c r="G73" i="5" s="1"/>
  <c r="E74" i="5"/>
  <c r="G74" i="5" s="1"/>
  <c r="E75" i="5"/>
  <c r="G75" i="5" s="1"/>
  <c r="E76" i="5"/>
  <c r="G76" i="5" s="1"/>
  <c r="E77" i="5"/>
  <c r="G77" i="5" s="1"/>
  <c r="E78" i="5"/>
  <c r="G78" i="5" s="1"/>
  <c r="E79" i="5"/>
  <c r="G79" i="5" s="1"/>
  <c r="E80" i="5"/>
  <c r="G80" i="5" s="1"/>
  <c r="E81" i="5"/>
  <c r="G81" i="5" s="1"/>
  <c r="E82" i="5"/>
  <c r="G82" i="5" s="1"/>
  <c r="E83" i="5"/>
  <c r="G83" i="5" s="1"/>
  <c r="E84" i="5"/>
  <c r="G84" i="5" s="1"/>
  <c r="E85" i="5"/>
  <c r="G85" i="5" s="1"/>
  <c r="E86" i="5"/>
  <c r="G86" i="5" s="1"/>
  <c r="E87" i="5"/>
  <c r="G87" i="5" s="1"/>
  <c r="E88" i="5"/>
  <c r="G88" i="5" s="1"/>
  <c r="E89" i="5"/>
  <c r="G89" i="5" s="1"/>
  <c r="E90" i="5"/>
  <c r="G90" i="5" s="1"/>
  <c r="E91" i="5"/>
  <c r="G91" i="5" s="1"/>
  <c r="E92" i="5"/>
  <c r="G92" i="5" s="1"/>
  <c r="E93" i="5"/>
  <c r="G93" i="5" s="1"/>
  <c r="E94" i="5"/>
  <c r="G94" i="5" s="1"/>
  <c r="E95" i="5"/>
  <c r="G95" i="5" s="1"/>
  <c r="E96" i="5"/>
  <c r="G96" i="5" s="1"/>
  <c r="E97" i="5"/>
  <c r="G97" i="5" s="1"/>
  <c r="E98" i="5"/>
  <c r="G98" i="5" s="1"/>
  <c r="E281" i="5" l="1"/>
  <c r="G281" i="5" s="1"/>
  <c r="E280" i="5"/>
  <c r="G280" i="5" s="1"/>
  <c r="E279" i="5"/>
  <c r="G279" i="5" s="1"/>
  <c r="E276" i="5"/>
  <c r="G276" i="5" s="1"/>
  <c r="E271" i="5"/>
  <c r="G271" i="5" s="1"/>
  <c r="E270" i="5"/>
  <c r="G270" i="5" s="1"/>
  <c r="E266" i="5"/>
  <c r="E262" i="5"/>
  <c r="G262" i="5" s="1"/>
  <c r="E261" i="5"/>
  <c r="G261" i="5" s="1"/>
  <c r="E260" i="5"/>
  <c r="G260" i="5" s="1"/>
  <c r="E258" i="5"/>
  <c r="G258" i="5" s="1"/>
  <c r="E257" i="5"/>
  <c r="G257" i="5" s="1"/>
  <c r="E256" i="5"/>
  <c r="G256" i="5" s="1"/>
  <c r="E252" i="5"/>
  <c r="G252" i="5" s="1"/>
  <c r="E250" i="5"/>
  <c r="G250" i="5" s="1"/>
  <c r="E249" i="5"/>
  <c r="G249" i="5" s="1"/>
  <c r="E248" i="5"/>
  <c r="G248" i="5" s="1"/>
  <c r="E246" i="5"/>
  <c r="G246" i="5" s="1"/>
  <c r="E241" i="5"/>
  <c r="G241" i="5" s="1"/>
  <c r="E238" i="5"/>
  <c r="G238" i="5" s="1"/>
  <c r="E212" i="5"/>
  <c r="G212" i="5" s="1"/>
  <c r="E278" i="5" l="1"/>
  <c r="G278" i="5" s="1"/>
  <c r="E275" i="5"/>
  <c r="G275" i="5" s="1"/>
  <c r="E269" i="5"/>
  <c r="G269" i="5" s="1"/>
  <c r="E268" i="5"/>
  <c r="G268" i="5" s="1"/>
  <c r="E255" i="5"/>
  <c r="G255" i="5" s="1"/>
  <c r="E251" i="5"/>
  <c r="G251" i="5" s="1"/>
  <c r="E245" i="5"/>
  <c r="G245" i="5" s="1"/>
  <c r="E240" i="5"/>
  <c r="G240" i="5" s="1"/>
  <c r="E239" i="5"/>
  <c r="G239" i="5" s="1"/>
  <c r="E237" i="5"/>
  <c r="G237" i="5" s="1"/>
  <c r="E236" i="5"/>
  <c r="G236" i="5" s="1"/>
  <c r="E231" i="5"/>
  <c r="G231" i="5" s="1"/>
  <c r="E230" i="5"/>
  <c r="G230" i="5" s="1"/>
  <c r="E227" i="5"/>
  <c r="G227" i="5" s="1"/>
  <c r="E226" i="5"/>
  <c r="G226" i="5" s="1"/>
  <c r="E220" i="5"/>
  <c r="G220" i="5" s="1"/>
  <c r="E217" i="5"/>
  <c r="G217" i="5" s="1"/>
  <c r="E216" i="5"/>
  <c r="G216" i="5" s="1"/>
  <c r="E213" i="5"/>
  <c r="G213" i="5" s="1"/>
  <c r="E210" i="5"/>
  <c r="G210" i="5" s="1"/>
  <c r="E209" i="5"/>
  <c r="G209" i="5" s="1"/>
  <c r="E208" i="5"/>
  <c r="G208" i="5" s="1"/>
  <c r="E204" i="5"/>
  <c r="G204" i="5" s="1"/>
  <c r="E203" i="5"/>
  <c r="G203" i="5" s="1"/>
  <c r="E202" i="5"/>
  <c r="G202" i="5" s="1"/>
  <c r="E200" i="5"/>
  <c r="G200" i="5" s="1"/>
  <c r="E277" i="5"/>
  <c r="G277" i="5" s="1"/>
  <c r="E274" i="5"/>
  <c r="G274" i="5" s="1"/>
  <c r="E273" i="5"/>
  <c r="G273" i="5" s="1"/>
  <c r="E272" i="5"/>
  <c r="G272" i="5" s="1"/>
  <c r="E267" i="5"/>
  <c r="G267" i="5" s="1"/>
  <c r="E259" i="5"/>
  <c r="G259" i="5" s="1"/>
  <c r="E254" i="5"/>
  <c r="G254" i="5" s="1"/>
  <c r="E253" i="5"/>
  <c r="G253" i="5" s="1"/>
  <c r="E247" i="5"/>
  <c r="G247" i="5" s="1"/>
  <c r="E243" i="5"/>
  <c r="G243" i="5" s="1"/>
  <c r="E242" i="5"/>
  <c r="G242" i="5" s="1"/>
  <c r="E235" i="5"/>
  <c r="G235" i="5" s="1"/>
  <c r="E234" i="5"/>
  <c r="G234" i="5" s="1"/>
  <c r="E233" i="5"/>
  <c r="G233" i="5" s="1"/>
  <c r="E232" i="5"/>
  <c r="G232" i="5" s="1"/>
  <c r="E229" i="5"/>
  <c r="G229" i="5" s="1"/>
  <c r="E225" i="5"/>
  <c r="G225" i="5" s="1"/>
  <c r="E224" i="5"/>
  <c r="G224" i="5" s="1"/>
  <c r="E223" i="5"/>
  <c r="G223" i="5" s="1"/>
  <c r="E222" i="5"/>
  <c r="G222" i="5" s="1"/>
  <c r="E221" i="5"/>
  <c r="G221" i="5" s="1"/>
  <c r="E219" i="5"/>
  <c r="G219" i="5" s="1"/>
  <c r="E218" i="5"/>
  <c r="G218" i="5" s="1"/>
  <c r="E215" i="5"/>
  <c r="G215" i="5" s="1"/>
  <c r="E214" i="5"/>
  <c r="G214" i="5" s="1"/>
  <c r="E207" i="5"/>
  <c r="G207" i="5" s="1"/>
  <c r="E206" i="5"/>
  <c r="G206" i="5" s="1"/>
  <c r="E205" i="5"/>
  <c r="G205" i="5" s="1"/>
  <c r="E201" i="5"/>
  <c r="G201" i="5" s="1"/>
  <c r="E108" i="5"/>
  <c r="G108" i="5" s="1"/>
  <c r="E6" i="5" l="1"/>
  <c r="G6" i="5" s="1"/>
</calcChain>
</file>

<file path=xl/sharedStrings.xml><?xml version="1.0" encoding="utf-8"?>
<sst xmlns="http://schemas.openxmlformats.org/spreadsheetml/2006/main" count="677" uniqueCount="345">
  <si>
    <t xml:space="preserve">№ </t>
  </si>
  <si>
    <t>П.І.Б.</t>
  </si>
  <si>
    <t>Група</t>
  </si>
  <si>
    <t>Рейтинг за особисті досягнення</t>
  </si>
  <si>
    <t>Примітки</t>
  </si>
  <si>
    <t>ВПО</t>
  </si>
  <si>
    <t>Зливко А.Д.</t>
  </si>
  <si>
    <t>Шалагін П.І.</t>
  </si>
  <si>
    <t>Музиченко Є.С.</t>
  </si>
  <si>
    <t>Підобід О.А.</t>
  </si>
  <si>
    <t>Іванченко І.Д.</t>
  </si>
  <si>
    <t>Мовчанюк Д.Ю.</t>
  </si>
  <si>
    <t>Ободзінський Р.С.</t>
  </si>
  <si>
    <t>Шпортак О.О.</t>
  </si>
  <si>
    <t>Міщенко І.В.</t>
  </si>
  <si>
    <t>Панишко Я.А.</t>
  </si>
  <si>
    <t>Ковальчук О.С.</t>
  </si>
  <si>
    <t>Баран Н.В.</t>
  </si>
  <si>
    <t>Кирієнко О.С.</t>
  </si>
  <si>
    <t>Шлапак Б.В.</t>
  </si>
  <si>
    <t>Ворона С.Ю.</t>
  </si>
  <si>
    <t>Боярський Д.П.</t>
  </si>
  <si>
    <t>Барма Н.В.</t>
  </si>
  <si>
    <t>Мироненко О.В.</t>
  </si>
  <si>
    <t>Панченко А.Р.</t>
  </si>
  <si>
    <t>Морозенко С.І.</t>
  </si>
  <si>
    <t>Линник А.А.</t>
  </si>
  <si>
    <t>1 курс</t>
  </si>
  <si>
    <t>2 курс</t>
  </si>
  <si>
    <t>3 курс</t>
  </si>
  <si>
    <t>Гаврищенко П.І.</t>
  </si>
  <si>
    <t>Попудняк А.В.</t>
  </si>
  <si>
    <t>Медяний М.М.</t>
  </si>
  <si>
    <t>Дмитренко Б.С.</t>
  </si>
  <si>
    <t>Романенко Н.С.</t>
  </si>
  <si>
    <t>Наварчук Р.С.</t>
  </si>
  <si>
    <t>Олійник М.А.</t>
  </si>
  <si>
    <t>Веркеєнко Д.О.</t>
  </si>
  <si>
    <t>Бенедис О.С.</t>
  </si>
  <si>
    <t>Салівоненко М.О.</t>
  </si>
  <si>
    <t>Івашко А.В.</t>
  </si>
  <si>
    <t>Дегтяренко Д.І.</t>
  </si>
  <si>
    <t>Левіщенко Д.І.</t>
  </si>
  <si>
    <t>Загаль-ний рейтинг</t>
  </si>
  <si>
    <t>Рейтинг успіш-ності</t>
  </si>
  <si>
    <t>Серед-ній бал</t>
  </si>
  <si>
    <t>Фенін А.В.</t>
  </si>
  <si>
    <t>Марієвич О.К.</t>
  </si>
  <si>
    <t>Гриндюк Р.О.</t>
  </si>
  <si>
    <t>Грицаєнко Р.П.</t>
  </si>
  <si>
    <t>Семенело А.О.</t>
  </si>
  <si>
    <t>Солонець А.А.</t>
  </si>
  <si>
    <t>Дорошенко М.Ю.</t>
  </si>
  <si>
    <t>Орел К.І.</t>
  </si>
  <si>
    <t>Сахно Ю.О.</t>
  </si>
  <si>
    <t>Бейгул К.О.</t>
  </si>
  <si>
    <t>Власок А.Ю.</t>
  </si>
  <si>
    <t>Юревич О.Ю.</t>
  </si>
  <si>
    <t>Ялинний М.С.</t>
  </si>
  <si>
    <t>Мельник О.Є.</t>
  </si>
  <si>
    <t>Дяченко Р.О.</t>
  </si>
  <si>
    <t>Гордєєв Д.Д.</t>
  </si>
  <si>
    <t>Цуркан А.В.</t>
  </si>
  <si>
    <t>Батько УБД</t>
  </si>
  <si>
    <t>Мінєєва К.Р.</t>
  </si>
  <si>
    <t>Братський Я.О.</t>
  </si>
  <si>
    <t>Сметанюк О.Ю.</t>
  </si>
  <si>
    <t>Цішевський Ю.О.</t>
  </si>
  <si>
    <t>Білицький О.В.</t>
  </si>
  <si>
    <t>Шевельов Б.Р.</t>
  </si>
  <si>
    <t>Волошин І.О.</t>
  </si>
  <si>
    <t>Мереніс Є.А.</t>
  </si>
  <si>
    <t>Гончарук Т.О.</t>
  </si>
  <si>
    <t>Олійник К.С.</t>
  </si>
  <si>
    <t>Федотов П.О.</t>
  </si>
  <si>
    <t>Борисенко І.Г.</t>
  </si>
  <si>
    <t>Авдєєнко І.С.</t>
  </si>
  <si>
    <t>Пономаренко М.В.</t>
  </si>
  <si>
    <t>Жураковський Є.М.</t>
  </si>
  <si>
    <t>Соломицький Д.О.</t>
  </si>
  <si>
    <t>Степанюк А.П.</t>
  </si>
  <si>
    <t>Сейко О.П.</t>
  </si>
  <si>
    <t>Ситніков А.Р.</t>
  </si>
  <si>
    <t>Сокол Б.А.</t>
  </si>
  <si>
    <t>Шевченко В.А.</t>
  </si>
  <si>
    <t>Черв'як К.Ю.</t>
  </si>
  <si>
    <t>Безвенюк Д.Я.</t>
  </si>
  <si>
    <t>Чубченко І.І.</t>
  </si>
  <si>
    <t>Євтушок М.А.</t>
  </si>
  <si>
    <t>Корнієнко М.В.</t>
  </si>
  <si>
    <t>Калініченко Ю.В.</t>
  </si>
  <si>
    <t>Линник В.Ю.</t>
  </si>
  <si>
    <t>Хмарна А.М.</t>
  </si>
  <si>
    <t>Черниш Є.М.</t>
  </si>
  <si>
    <t>Майструк А.</t>
  </si>
  <si>
    <t>Донога І.В.</t>
  </si>
  <si>
    <t>Шостак Т.П.</t>
  </si>
  <si>
    <t>Левченко Д.Е.</t>
  </si>
  <si>
    <t>Максименко Р.Д.</t>
  </si>
  <si>
    <t>Нечаєв В.С.</t>
  </si>
  <si>
    <t>Котлік Т.А.</t>
  </si>
  <si>
    <t>Шевчук Б.О.</t>
  </si>
  <si>
    <t>Ємельянов Н.І.</t>
  </si>
  <si>
    <t>Бондар Н.О.</t>
  </si>
  <si>
    <t>Панічук В.А.</t>
  </si>
  <si>
    <t>Шевцов П.Ю.</t>
  </si>
  <si>
    <t>Цаплін Т.О.</t>
  </si>
  <si>
    <t>Краснюк Я.В.</t>
  </si>
  <si>
    <t>Папко Р.В.</t>
  </si>
  <si>
    <t>Божок В.М.</t>
  </si>
  <si>
    <t>Дудка Д.О.</t>
  </si>
  <si>
    <t>Лепеха М.С.</t>
  </si>
  <si>
    <t>Марусич А.С.</t>
  </si>
  <si>
    <t>Відмінник</t>
  </si>
  <si>
    <t>Відмінниця</t>
  </si>
  <si>
    <t>Фесенко Д.В.</t>
  </si>
  <si>
    <t>Глінченко С.Ю.</t>
  </si>
  <si>
    <t>Будченко Д.С.</t>
  </si>
  <si>
    <t>Блішун В.В.</t>
  </si>
  <si>
    <t>Лабатюк А.М.</t>
  </si>
  <si>
    <t xml:space="preserve">Рейтинг успішності студентів 1-3 курсів  за результатами 2 семестру 2025/2026 н.р. </t>
  </si>
  <si>
    <t>Меженова А.М.</t>
  </si>
  <si>
    <t>125 ЕЛ-А</t>
  </si>
  <si>
    <t>Логвін Н.Р.</t>
  </si>
  <si>
    <t>Шаталін О.В.</t>
  </si>
  <si>
    <t>Журавель Є.М</t>
  </si>
  <si>
    <t>Темнюк В.П</t>
  </si>
  <si>
    <t>Педоряка І.В.</t>
  </si>
  <si>
    <t>Бігула Н.О.</t>
  </si>
  <si>
    <t>Горбаченко М.Є.</t>
  </si>
  <si>
    <t>Шиндилюк Д.О.</t>
  </si>
  <si>
    <t>Бігун С.Г.</t>
  </si>
  <si>
    <t>Халупко Д.С.</t>
  </si>
  <si>
    <t>Ліньков О.В.</t>
  </si>
  <si>
    <t>125ЕТ-9</t>
  </si>
  <si>
    <t>Сірачинський Д.С.</t>
  </si>
  <si>
    <t>Мазур О.В.</t>
  </si>
  <si>
    <t>Дзюба Є.В.</t>
  </si>
  <si>
    <t>Таранов К.О.</t>
  </si>
  <si>
    <t>Вербицький С.А.</t>
  </si>
  <si>
    <t>Ніколайчук П.Є.</t>
  </si>
  <si>
    <t>Гриненко Є.А.</t>
  </si>
  <si>
    <t>Уманець Р.О.</t>
  </si>
  <si>
    <t>Бєлов М.Ю.</t>
  </si>
  <si>
    <t>Кравчук І.О.</t>
  </si>
  <si>
    <t>Галицький Ю.А.</t>
  </si>
  <si>
    <t>Петрушин І.Д.</t>
  </si>
  <si>
    <t>Притуленко А.Д.</t>
  </si>
  <si>
    <t>Шутенко А.П.</t>
  </si>
  <si>
    <t>Казанцев Є.В.</t>
  </si>
  <si>
    <t>Пилипенко М.Ю.</t>
  </si>
  <si>
    <t>Логунов М.О.</t>
  </si>
  <si>
    <t>125РТС-9</t>
  </si>
  <si>
    <t>Іващенко І.В.</t>
  </si>
  <si>
    <t>Захарченко Є.Ю.</t>
  </si>
  <si>
    <t>Ліщинський В.П.</t>
  </si>
  <si>
    <t>Кучерук Д.Ю.</t>
  </si>
  <si>
    <t>Кузь М.В.</t>
  </si>
  <si>
    <t>Левченко С.В.</t>
  </si>
  <si>
    <t>Рубіс А.Ю.</t>
  </si>
  <si>
    <t>Савченко Я.О.</t>
  </si>
  <si>
    <t>Пархоменко С.Ю.</t>
  </si>
  <si>
    <t>Бурова А.М.</t>
  </si>
  <si>
    <t>125КСМ-9</t>
  </si>
  <si>
    <t>Довгалюк М.О.</t>
  </si>
  <si>
    <t>Черноморець О.Д.</t>
  </si>
  <si>
    <t>Дигодюк Я.Я.</t>
  </si>
  <si>
    <t>Данайканич А.Ю.</t>
  </si>
  <si>
    <t>Фещенко В.В.</t>
  </si>
  <si>
    <t>Макаренко К.А.</t>
  </si>
  <si>
    <t>Козарчук Ю.О.</t>
  </si>
  <si>
    <t>Мандриченко Є.О.</t>
  </si>
  <si>
    <t>Трохимчук С.О.</t>
  </si>
  <si>
    <t>Гразіон В.Д.</t>
  </si>
  <si>
    <t>Стретович С.В.</t>
  </si>
  <si>
    <t>Бондаренко М.В.</t>
  </si>
  <si>
    <t>Харченко Т.О.</t>
  </si>
  <si>
    <t>Хавронюк Р.О.</t>
  </si>
  <si>
    <t>Безкоровайний Т.С.</t>
  </si>
  <si>
    <t>Коваль А.Р.</t>
  </si>
  <si>
    <t>Лобко Т.В.</t>
  </si>
  <si>
    <t>Поляков М.А.</t>
  </si>
  <si>
    <t>Романенко Р.Р.</t>
  </si>
  <si>
    <t>Пужаєнко О.С.</t>
  </si>
  <si>
    <t>Слєпцов Ю.В.</t>
  </si>
  <si>
    <t>Янковський Є.М.</t>
  </si>
  <si>
    <t>Дольник Т. І.</t>
  </si>
  <si>
    <t>Юнга Л.О.</t>
  </si>
  <si>
    <t>Подколзін Данііл</t>
  </si>
  <si>
    <t>224ЕТ-9</t>
  </si>
  <si>
    <t>224РТС-9</t>
  </si>
  <si>
    <t>Андрушко А.О.</t>
  </si>
  <si>
    <t>Бабич Т.К.</t>
  </si>
  <si>
    <t>Дитина з інвалідністю, батько УБД</t>
  </si>
  <si>
    <t>224КСМ-9А</t>
  </si>
  <si>
    <t>224АКІТ-9</t>
  </si>
  <si>
    <t>Гаврилюк А.Я.</t>
  </si>
  <si>
    <t>Векліч К.І.</t>
  </si>
  <si>
    <t>224КСМ-9Б</t>
  </si>
  <si>
    <t>Рибак Р.А.</t>
  </si>
  <si>
    <t xml:space="preserve">Кісляк Н.В. </t>
  </si>
  <si>
    <t>Стасенко В.О.</t>
  </si>
  <si>
    <t>5,00</t>
  </si>
  <si>
    <t>Мороз А.О.</t>
  </si>
  <si>
    <t>Ісмайлов Р.Р.</t>
  </si>
  <si>
    <t>Княжицин А.А.</t>
  </si>
  <si>
    <t>Малахов І.О</t>
  </si>
  <si>
    <t>Соловчук І.В.</t>
  </si>
  <si>
    <t>4,44</t>
  </si>
  <si>
    <t>Лукаш І.А.</t>
  </si>
  <si>
    <t>Бортник А. В.</t>
  </si>
  <si>
    <t>Міськов М.Л.</t>
  </si>
  <si>
    <t>Біленко В.В.</t>
  </si>
  <si>
    <t>Бабюк М.О.</t>
  </si>
  <si>
    <t>3,44</t>
  </si>
  <si>
    <t>Ємельянов Є.М.</t>
  </si>
  <si>
    <t>Климчук А.С.</t>
  </si>
  <si>
    <t>Барахов М.В.</t>
  </si>
  <si>
    <t>323ЕТ-9</t>
  </si>
  <si>
    <t>0,10+0,10</t>
  </si>
  <si>
    <t>323КСМ-Б</t>
  </si>
  <si>
    <t>323АКІТ-9</t>
  </si>
  <si>
    <t>323КСМ-А</t>
  </si>
  <si>
    <t>Джумаєв М.В</t>
  </si>
  <si>
    <t>323РТС-9</t>
  </si>
  <si>
    <t>Тищенко М.О.</t>
  </si>
  <si>
    <t>Демиденко Т.А.</t>
  </si>
  <si>
    <t>Старков О.С.</t>
  </si>
  <si>
    <t>Загороднюк К.В.</t>
  </si>
  <si>
    <t>Нестеренко Д.О.</t>
  </si>
  <si>
    <t>Дмитренко Н.С.</t>
  </si>
  <si>
    <t>Тонконог М.О.</t>
  </si>
  <si>
    <t>Барановський М.Л.</t>
  </si>
  <si>
    <t xml:space="preserve">  </t>
  </si>
  <si>
    <t>Свистун А.О.</t>
  </si>
  <si>
    <t>Грибок М.О.</t>
  </si>
  <si>
    <t>Сарапін В.О.</t>
  </si>
  <si>
    <t>Дитина з інвалідністю</t>
  </si>
  <si>
    <t>Батько УБД, ВПО</t>
  </si>
  <si>
    <t>Додаток до протоколу стипендіальної комісії від 25.06.2026 № 4</t>
  </si>
  <si>
    <t>Котик Є.О.</t>
  </si>
  <si>
    <t>Хлопко М.О.</t>
  </si>
  <si>
    <t>Наровецький С.А.</t>
  </si>
  <si>
    <t>Шереметинський А.М.</t>
  </si>
  <si>
    <t>Карпов М.Є.</t>
  </si>
  <si>
    <t>Василенко Ю.П.</t>
  </si>
  <si>
    <t>Луценко А.В.</t>
  </si>
  <si>
    <t>Фомський О.С.</t>
  </si>
  <si>
    <t>Курінний Є.М.</t>
  </si>
  <si>
    <t>Моісеєнко М.М.</t>
  </si>
  <si>
    <t>Дежурнюк І.Т.</t>
  </si>
  <si>
    <t>Клименко І.Я.</t>
  </si>
  <si>
    <t>Цибульський Т.Ю.</t>
  </si>
  <si>
    <t>Вольський Д.Т.</t>
  </si>
  <si>
    <t>Кива А.В.</t>
  </si>
  <si>
    <t>Куць М.Д.</t>
  </si>
  <si>
    <t>Літвінчук М.О.</t>
  </si>
  <si>
    <t>Павлюк А.М.</t>
  </si>
  <si>
    <t>Максименко А.Є.</t>
  </si>
  <si>
    <t>Калініченко Д.Ю.</t>
  </si>
  <si>
    <t>Мартиненко Д.Є.</t>
  </si>
  <si>
    <t>Ковальчук А.С.</t>
  </si>
  <si>
    <t>Остренок А.П.</t>
  </si>
  <si>
    <t>Кирсенко З.Є.</t>
  </si>
  <si>
    <t>Кобза Є.В.</t>
  </si>
  <si>
    <t>Галицька А.О.</t>
  </si>
  <si>
    <t>Горяінов Я.В.</t>
  </si>
  <si>
    <t>Лебедєв І.І.</t>
  </si>
  <si>
    <t>Римарєв Б.К.</t>
  </si>
  <si>
    <t>Новосьолов О.Д.</t>
  </si>
  <si>
    <t>Всього за регіональним замовленням 131 особа.</t>
  </si>
  <si>
    <t>Відмінник, батько УБД</t>
  </si>
  <si>
    <t>Голубенко М.С.</t>
  </si>
  <si>
    <t>Севрук В.Ф.</t>
  </si>
  <si>
    <t>Волков А.І.</t>
  </si>
  <si>
    <t>Семенюк А.С.</t>
  </si>
  <si>
    <t>Халимоненко О.О.</t>
  </si>
  <si>
    <t>Хіцов Б.О.</t>
  </si>
  <si>
    <t>Зайцев Д.О.</t>
  </si>
  <si>
    <t>Власова Е.В.</t>
  </si>
  <si>
    <t>Захар'ящев О.Д.</t>
  </si>
  <si>
    <t>Крутоус В.В.</t>
  </si>
  <si>
    <t>Косткевич Н.В.</t>
  </si>
  <si>
    <t>Зайцев Т.О.</t>
  </si>
  <si>
    <t>Божко О.В.</t>
  </si>
  <si>
    <t>Пелехатий А.Р.</t>
  </si>
  <si>
    <t>Мусіяка О.В.</t>
  </si>
  <si>
    <t>Тютюнік В.І.</t>
  </si>
  <si>
    <t>Молошнюк В.В.</t>
  </si>
  <si>
    <t>Величко Ю.Р.</t>
  </si>
  <si>
    <t>Зінчук А.Г.</t>
  </si>
  <si>
    <t>Шестаков О.О.</t>
  </si>
  <si>
    <t>Голеня Д.А.</t>
  </si>
  <si>
    <t>Бойко А.О.</t>
  </si>
  <si>
    <t>Копеляс К.І.</t>
  </si>
  <si>
    <t>Черненко А.П.</t>
  </si>
  <si>
    <t>Чернявський Р.А.</t>
  </si>
  <si>
    <t>Бут І.М.</t>
  </si>
  <si>
    <t>Ардашкін А.О.</t>
  </si>
  <si>
    <t>Павлюк О.Д.</t>
  </si>
  <si>
    <t xml:space="preserve">Михайлюк М.О. </t>
  </si>
  <si>
    <t>Циганок К.Є.</t>
  </si>
  <si>
    <t>Кіценко З.А.</t>
  </si>
  <si>
    <t>Сироїд А.В.</t>
  </si>
  <si>
    <t>Казаков О.О.</t>
  </si>
  <si>
    <t>Федотенко М.О.</t>
  </si>
  <si>
    <t>Климок О.М.</t>
  </si>
  <si>
    <t>Ковальчук Д.Т.</t>
  </si>
  <si>
    <t>Кобза О.С.</t>
  </si>
  <si>
    <t>Пилипюк В.О.</t>
  </si>
  <si>
    <t>Наливайчук О.П.</t>
  </si>
  <si>
    <t xml:space="preserve"> Дитина з інвалідністю</t>
  </si>
  <si>
    <t>Шматок М.О.</t>
  </si>
  <si>
    <t>Дмітрієв Д.М.</t>
  </si>
  <si>
    <t>Левон М.Р.</t>
  </si>
  <si>
    <t>125ЕЛ-Б</t>
  </si>
  <si>
    <t>125ЕЛ-А</t>
  </si>
  <si>
    <t>125АКІТ-9</t>
  </si>
  <si>
    <t>224ЕЛ-Б</t>
  </si>
  <si>
    <t>224ЕЛ-А</t>
  </si>
  <si>
    <t>225КСМ-9Б</t>
  </si>
  <si>
    <t>323ЕЛ-ЕА</t>
  </si>
  <si>
    <t>323ЕЛ-ЕП</t>
  </si>
  <si>
    <t>323ЕЛ-ЕМ</t>
  </si>
  <si>
    <t>Голова комісії</t>
  </si>
  <si>
    <t>Марченко О. І.</t>
  </si>
  <si>
    <t>Секретар</t>
  </si>
  <si>
    <t>Каменчук Н. С.</t>
  </si>
  <si>
    <t>Члени</t>
  </si>
  <si>
    <t xml:space="preserve">Літвінчук О. Д. </t>
  </si>
  <si>
    <t xml:space="preserve">Попудняк А. В. </t>
  </si>
  <si>
    <t xml:space="preserve">Сусленко А. В. </t>
  </si>
  <si>
    <t xml:space="preserve">Кирієнко О. С. </t>
  </si>
  <si>
    <t>Угляренко Н. М.</t>
  </si>
  <si>
    <t>Шумаров В. П.</t>
  </si>
  <si>
    <t xml:space="preserve">Александрова М. О. </t>
  </si>
  <si>
    <t>Соколовська О. М.</t>
  </si>
  <si>
    <t xml:space="preserve">Власова Е. В. </t>
  </si>
  <si>
    <t>Сусленко Г. П.</t>
  </si>
  <si>
    <t>Черв’як К. Ю.</t>
  </si>
  <si>
    <t xml:space="preserve">Коваленко М. О. </t>
  </si>
  <si>
    <t>Сподинська Л. Л.</t>
  </si>
  <si>
    <t>Розмір стипендії</t>
  </si>
  <si>
    <t>Всього за регіональним замовленням 136 осіб.</t>
  </si>
  <si>
    <t>Всього за регіональним замовленням 105 осіб.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</si>
</sst>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8" fillId="0" borderId="0"/>
    <xf numFmtId="0" fontId="7" fillId="0" borderId="0"/>
    <xf numFmtId="0" fontId="2" fillId="0" borderId="0"/>
    <xf numFmtId="0" fontId="1" fillId="0" borderId="0"/>
  </cellStyleXfs>
  <cellXfs count="168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2" fontId="13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Border="1"/>
    <xf numFmtId="0" fontId="5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2" fontId="3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/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2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13" fillId="0" borderId="1" xfId="0" applyFont="1" applyBorder="1"/>
    <xf numFmtId="2" fontId="13" fillId="0" borderId="3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vertical="center"/>
    </xf>
    <xf numFmtId="0" fontId="13" fillId="2" borderId="1" xfId="0" applyFont="1" applyFill="1" applyBorder="1" applyAlignment="1">
      <alignment horizontal="justify" vertical="center" wrapText="1"/>
    </xf>
    <xf numFmtId="2" fontId="14" fillId="0" borderId="1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5" fillId="0" borderId="7" xfId="0" applyFont="1" applyBorder="1"/>
    <xf numFmtId="0" fontId="13" fillId="4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13" fillId="4" borderId="6" xfId="0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/>
    </xf>
    <xf numFmtId="2" fontId="5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left"/>
    </xf>
    <xf numFmtId="2" fontId="1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2" fontId="14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2" fontId="14" fillId="0" borderId="11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13" fillId="4" borderId="12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3" borderId="15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horizontal="left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2" fontId="3" fillId="3" borderId="14" xfId="0" applyNumberFormat="1" applyFont="1" applyFill="1" applyBorder="1" applyAlignment="1">
      <alignment horizontal="center"/>
    </xf>
    <xf numFmtId="2" fontId="3" fillId="3" borderId="16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horizontal="left"/>
    </xf>
    <xf numFmtId="2" fontId="13" fillId="3" borderId="14" xfId="0" applyNumberFormat="1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center" wrapText="1"/>
    </xf>
    <xf numFmtId="2" fontId="13" fillId="0" borderId="22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14" fillId="0" borderId="4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15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9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5" fillId="0" borderId="0" xfId="0" applyFont="1" applyBorder="1"/>
    <xf numFmtId="0" fontId="3" fillId="0" borderId="0" xfId="0" applyFont="1" applyBorder="1"/>
    <xf numFmtId="0" fontId="0" fillId="0" borderId="0" xfId="0" applyBorder="1"/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3" fillId="3" borderId="14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2" fontId="13" fillId="0" borderId="1" xfId="0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left" vertical="center"/>
    </xf>
    <xf numFmtId="2" fontId="3" fillId="3" borderId="19" xfId="0" applyNumberFormat="1" applyFont="1" applyFill="1" applyBorder="1" applyAlignment="1">
      <alignment horizontal="center"/>
    </xf>
    <xf numFmtId="0" fontId="6" fillId="0" borderId="25" xfId="0" applyFont="1" applyBorder="1" applyAlignment="1">
      <alignment horizontal="center" wrapText="1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3" borderId="2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7">
    <cellStyle name="Звичайний" xfId="0" builtinId="0"/>
    <cellStyle name="Звичайний 2" xfId="6" xr:uid="{383319D2-F5D6-40E9-92F1-5CFF96D87BE3}"/>
    <cellStyle name="Обычный 2" xfId="1" xr:uid="{00000000-0005-0000-0000-000001000000}"/>
    <cellStyle name="Обычный 2 2" xfId="3" xr:uid="{00000000-0005-0000-0000-000002000000}"/>
    <cellStyle name="Обычный 2 3" xfId="5" xr:uid="{00000000-0005-0000-0000-000003000000}"/>
    <cellStyle name="Обычный 3" xfId="4" xr:uid="{00000000-0005-0000-0000-000004000000}"/>
    <cellStyle name="Обычный 4" xfId="2" xr:uid="{00000000-0005-0000-0000-000005000000}"/>
  </cellStyles>
  <dxfs count="2">
    <dxf>
      <font>
        <b/>
        <i val="0"/>
        <condense val="0"/>
        <extend val="0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0"/>
  <sheetViews>
    <sheetView tabSelected="1" topLeftCell="A268" zoomScale="110" zoomScaleNormal="110" workbookViewId="0">
      <selection activeCell="A298" sqref="A298:XFD298"/>
    </sheetView>
  </sheetViews>
  <sheetFormatPr defaultRowHeight="15" x14ac:dyDescent="0.25"/>
  <cols>
    <col min="1" max="1" width="6.42578125" style="3" customWidth="1"/>
    <col min="2" max="2" width="25" style="3" customWidth="1"/>
    <col min="3" max="3" width="14.140625" style="70" customWidth="1"/>
    <col min="4" max="4" width="9.5703125" style="3" customWidth="1"/>
    <col min="5" max="5" width="10" style="3" customWidth="1"/>
    <col min="6" max="6" width="13.28515625" style="3" customWidth="1"/>
    <col min="7" max="7" width="10.42578125" style="3" customWidth="1"/>
    <col min="8" max="8" width="35.7109375" style="86" customWidth="1"/>
    <col min="9" max="9" width="9.140625" style="36" customWidth="1"/>
    <col min="10" max="16384" width="9.140625" style="3"/>
  </cols>
  <sheetData>
    <row r="1" spans="1:9" ht="18.75" x14ac:dyDescent="0.3">
      <c r="A1" s="151" t="s">
        <v>239</v>
      </c>
      <c r="B1" s="151"/>
      <c r="C1" s="151"/>
      <c r="D1" s="151"/>
      <c r="E1" s="151"/>
      <c r="F1" s="151"/>
      <c r="G1" s="151"/>
      <c r="H1" s="151"/>
    </row>
    <row r="2" spans="1:9" ht="15" customHeight="1" x14ac:dyDescent="0.25">
      <c r="A2" s="164" t="s">
        <v>120</v>
      </c>
      <c r="B2" s="164"/>
      <c r="C2" s="164"/>
      <c r="D2" s="164"/>
      <c r="E2" s="164"/>
      <c r="F2" s="164"/>
      <c r="G2" s="164"/>
      <c r="H2" s="164"/>
    </row>
    <row r="3" spans="1:9" ht="8.25" customHeight="1" x14ac:dyDescent="0.25">
      <c r="A3" s="126"/>
      <c r="B3" s="126"/>
      <c r="C3" s="126"/>
      <c r="D3" s="126"/>
      <c r="E3" s="126"/>
      <c r="F3" s="126"/>
      <c r="G3" s="126"/>
      <c r="H3" s="126"/>
    </row>
    <row r="4" spans="1:9" ht="18.75" customHeight="1" x14ac:dyDescent="0.25">
      <c r="A4" s="165" t="s">
        <v>27</v>
      </c>
      <c r="B4" s="166"/>
      <c r="C4" s="166"/>
      <c r="D4" s="166"/>
      <c r="E4" s="166"/>
      <c r="F4" s="166"/>
      <c r="G4" s="166"/>
      <c r="H4" s="167"/>
      <c r="I4" s="147" t="s">
        <v>342</v>
      </c>
    </row>
    <row r="5" spans="1:9" ht="47.25" x14ac:dyDescent="0.25">
      <c r="A5" s="1" t="s">
        <v>0</v>
      </c>
      <c r="B5" s="2" t="s">
        <v>1</v>
      </c>
      <c r="C5" s="2" t="s">
        <v>2</v>
      </c>
      <c r="D5" s="2" t="s">
        <v>45</v>
      </c>
      <c r="E5" s="2" t="s">
        <v>44</v>
      </c>
      <c r="F5" s="2" t="s">
        <v>3</v>
      </c>
      <c r="G5" s="2" t="s">
        <v>43</v>
      </c>
      <c r="H5" s="2" t="s">
        <v>4</v>
      </c>
      <c r="I5" s="147"/>
    </row>
    <row r="6" spans="1:9" ht="15.75" x14ac:dyDescent="0.25">
      <c r="A6" s="4">
        <v>1</v>
      </c>
      <c r="B6" s="39" t="s">
        <v>121</v>
      </c>
      <c r="C6" s="63" t="s">
        <v>315</v>
      </c>
      <c r="D6" s="5">
        <v>11.25</v>
      </c>
      <c r="E6" s="6">
        <f t="shared" ref="E6:E37" si="0">D6*0.9</f>
        <v>10.125</v>
      </c>
      <c r="F6" s="5">
        <v>0.61</v>
      </c>
      <c r="G6" s="6">
        <f t="shared" ref="G6:G37" si="1">E6+F6</f>
        <v>10.734999999999999</v>
      </c>
      <c r="H6" s="5" t="s">
        <v>114</v>
      </c>
      <c r="I6" s="78">
        <v>2809</v>
      </c>
    </row>
    <row r="7" spans="1:9" ht="15.75" x14ac:dyDescent="0.25">
      <c r="A7" s="15">
        <v>2</v>
      </c>
      <c r="B7" s="22" t="s">
        <v>162</v>
      </c>
      <c r="C7" s="64" t="s">
        <v>163</v>
      </c>
      <c r="D7" s="8">
        <v>11.08</v>
      </c>
      <c r="E7" s="6">
        <f t="shared" si="0"/>
        <v>9.9719999999999995</v>
      </c>
      <c r="F7" s="4">
        <v>0.72</v>
      </c>
      <c r="G7" s="6">
        <f t="shared" si="1"/>
        <v>10.692</v>
      </c>
      <c r="H7" s="4" t="s">
        <v>114</v>
      </c>
      <c r="I7" s="76">
        <v>2198</v>
      </c>
    </row>
    <row r="8" spans="1:9" ht="15.75" x14ac:dyDescent="0.25">
      <c r="A8" s="4">
        <v>3</v>
      </c>
      <c r="B8" s="22" t="s">
        <v>164</v>
      </c>
      <c r="C8" s="64" t="s">
        <v>163</v>
      </c>
      <c r="D8" s="8">
        <v>10.83</v>
      </c>
      <c r="E8" s="6">
        <f t="shared" si="0"/>
        <v>9.7469999999999999</v>
      </c>
      <c r="F8" s="4">
        <v>0.36</v>
      </c>
      <c r="G8" s="6">
        <f t="shared" si="1"/>
        <v>10.106999999999999</v>
      </c>
      <c r="H8" s="4" t="s">
        <v>271</v>
      </c>
      <c r="I8" s="76">
        <v>2198</v>
      </c>
    </row>
    <row r="9" spans="1:9" ht="15.75" x14ac:dyDescent="0.25">
      <c r="A9" s="4">
        <v>4</v>
      </c>
      <c r="B9" s="9" t="s">
        <v>240</v>
      </c>
      <c r="C9" s="63" t="s">
        <v>316</v>
      </c>
      <c r="D9" s="8">
        <v>10.58</v>
      </c>
      <c r="E9" s="6">
        <f t="shared" si="0"/>
        <v>9.5220000000000002</v>
      </c>
      <c r="F9" s="6">
        <v>0.36</v>
      </c>
      <c r="G9" s="6">
        <f t="shared" si="1"/>
        <v>9.8819999999999997</v>
      </c>
      <c r="H9" s="5" t="s">
        <v>114</v>
      </c>
      <c r="I9" s="78">
        <v>2809</v>
      </c>
    </row>
    <row r="10" spans="1:9" ht="15.75" x14ac:dyDescent="0.25">
      <c r="A10" s="15">
        <v>5</v>
      </c>
      <c r="B10" s="9" t="s">
        <v>123</v>
      </c>
      <c r="C10" s="63" t="s">
        <v>315</v>
      </c>
      <c r="D10" s="8">
        <v>10.75</v>
      </c>
      <c r="E10" s="6">
        <f t="shared" si="0"/>
        <v>9.6750000000000007</v>
      </c>
      <c r="F10" s="6"/>
      <c r="G10" s="6">
        <f t="shared" si="1"/>
        <v>9.6750000000000007</v>
      </c>
      <c r="H10" s="5" t="s">
        <v>271</v>
      </c>
      <c r="I10" s="78">
        <v>2809</v>
      </c>
    </row>
    <row r="11" spans="1:9" ht="15.75" x14ac:dyDescent="0.25">
      <c r="A11" s="4">
        <v>6</v>
      </c>
      <c r="B11" s="43" t="s">
        <v>241</v>
      </c>
      <c r="C11" s="65" t="s">
        <v>317</v>
      </c>
      <c r="D11" s="17">
        <v>10</v>
      </c>
      <c r="E11" s="6">
        <f t="shared" si="0"/>
        <v>9</v>
      </c>
      <c r="F11" s="6">
        <v>0.36</v>
      </c>
      <c r="G11" s="6">
        <f t="shared" si="1"/>
        <v>9.36</v>
      </c>
      <c r="H11" s="14"/>
      <c r="I11" s="124">
        <v>1510</v>
      </c>
    </row>
    <row r="12" spans="1:9" ht="15.75" x14ac:dyDescent="0.25">
      <c r="A12" s="4">
        <v>7</v>
      </c>
      <c r="B12" s="22" t="s">
        <v>165</v>
      </c>
      <c r="C12" s="64" t="s">
        <v>163</v>
      </c>
      <c r="D12" s="8">
        <v>10.3</v>
      </c>
      <c r="E12" s="6">
        <f t="shared" si="0"/>
        <v>9.2700000000000014</v>
      </c>
      <c r="F12" s="4"/>
      <c r="G12" s="6">
        <f t="shared" si="1"/>
        <v>9.2700000000000014</v>
      </c>
      <c r="H12" s="4" t="s">
        <v>113</v>
      </c>
      <c r="I12" s="76">
        <v>2198</v>
      </c>
    </row>
    <row r="13" spans="1:9" ht="15.75" x14ac:dyDescent="0.25">
      <c r="A13" s="15">
        <v>8</v>
      </c>
      <c r="B13" s="11" t="s">
        <v>133</v>
      </c>
      <c r="C13" s="65" t="s">
        <v>134</v>
      </c>
      <c r="D13" s="13">
        <v>10.25</v>
      </c>
      <c r="E13" s="6">
        <f t="shared" si="0"/>
        <v>9.2249999999999996</v>
      </c>
      <c r="F13" s="6"/>
      <c r="G13" s="6">
        <f t="shared" si="1"/>
        <v>9.2249999999999996</v>
      </c>
      <c r="H13" s="5"/>
      <c r="I13" s="124">
        <v>1510</v>
      </c>
    </row>
    <row r="14" spans="1:9" ht="15.75" x14ac:dyDescent="0.25">
      <c r="A14" s="4">
        <v>9</v>
      </c>
      <c r="B14" s="9" t="s">
        <v>242</v>
      </c>
      <c r="C14" s="63" t="s">
        <v>316</v>
      </c>
      <c r="D14" s="5">
        <v>10.17</v>
      </c>
      <c r="E14" s="6">
        <f t="shared" si="0"/>
        <v>9.1530000000000005</v>
      </c>
      <c r="F14" s="5"/>
      <c r="G14" s="6">
        <f t="shared" si="1"/>
        <v>9.1530000000000005</v>
      </c>
      <c r="H14" s="5" t="s">
        <v>113</v>
      </c>
      <c r="I14" s="78">
        <v>2809</v>
      </c>
    </row>
    <row r="15" spans="1:9" ht="15.75" x14ac:dyDescent="0.25">
      <c r="A15" s="4">
        <v>10</v>
      </c>
      <c r="B15" s="39" t="s">
        <v>124</v>
      </c>
      <c r="C15" s="63" t="s">
        <v>315</v>
      </c>
      <c r="D15" s="5">
        <v>10.17</v>
      </c>
      <c r="E15" s="6">
        <f t="shared" si="0"/>
        <v>9.1530000000000005</v>
      </c>
      <c r="F15" s="5"/>
      <c r="G15" s="6">
        <f t="shared" si="1"/>
        <v>9.1530000000000005</v>
      </c>
      <c r="H15" s="5" t="s">
        <v>113</v>
      </c>
      <c r="I15" s="78">
        <v>2809</v>
      </c>
    </row>
    <row r="16" spans="1:9" ht="15.75" x14ac:dyDescent="0.25">
      <c r="A16" s="15">
        <v>11</v>
      </c>
      <c r="B16" s="22" t="s">
        <v>166</v>
      </c>
      <c r="C16" s="64" t="s">
        <v>163</v>
      </c>
      <c r="D16" s="8">
        <v>9.75</v>
      </c>
      <c r="E16" s="6">
        <f t="shared" si="0"/>
        <v>8.7750000000000004</v>
      </c>
      <c r="F16" s="4">
        <v>0.36</v>
      </c>
      <c r="G16" s="6">
        <f t="shared" si="1"/>
        <v>9.1349999999999998</v>
      </c>
      <c r="H16" s="4"/>
      <c r="I16" s="124">
        <v>1510</v>
      </c>
    </row>
    <row r="17" spans="1:9" ht="15.75" x14ac:dyDescent="0.25">
      <c r="A17" s="4">
        <v>12</v>
      </c>
      <c r="B17" s="9" t="s">
        <v>243</v>
      </c>
      <c r="C17" s="63" t="s">
        <v>316</v>
      </c>
      <c r="D17" s="5">
        <v>10.08</v>
      </c>
      <c r="E17" s="6">
        <f t="shared" si="0"/>
        <v>9.072000000000001</v>
      </c>
      <c r="F17" s="5"/>
      <c r="G17" s="6">
        <f t="shared" si="1"/>
        <v>9.072000000000001</v>
      </c>
      <c r="H17" s="5" t="s">
        <v>113</v>
      </c>
      <c r="I17" s="78">
        <v>2809</v>
      </c>
    </row>
    <row r="18" spans="1:9" ht="15.75" x14ac:dyDescent="0.25">
      <c r="A18" s="4">
        <v>13</v>
      </c>
      <c r="B18" s="11" t="s">
        <v>135</v>
      </c>
      <c r="C18" s="65" t="s">
        <v>134</v>
      </c>
      <c r="D18" s="45">
        <v>10</v>
      </c>
      <c r="E18" s="6">
        <f t="shared" si="0"/>
        <v>9</v>
      </c>
      <c r="F18" s="46"/>
      <c r="G18" s="6">
        <f t="shared" si="1"/>
        <v>9</v>
      </c>
      <c r="H18" s="40"/>
      <c r="I18" s="124">
        <v>1510</v>
      </c>
    </row>
    <row r="19" spans="1:9" ht="15.75" x14ac:dyDescent="0.25">
      <c r="A19" s="15">
        <v>14</v>
      </c>
      <c r="B19" s="11" t="s">
        <v>244</v>
      </c>
      <c r="C19" s="65" t="s">
        <v>316</v>
      </c>
      <c r="D19" s="45">
        <v>9.83</v>
      </c>
      <c r="E19" s="6">
        <f t="shared" si="0"/>
        <v>8.8469999999999995</v>
      </c>
      <c r="F19" s="46"/>
      <c r="G19" s="6">
        <f t="shared" si="1"/>
        <v>8.8469999999999995</v>
      </c>
      <c r="H19" s="40"/>
      <c r="I19" s="52">
        <v>1930</v>
      </c>
    </row>
    <row r="20" spans="1:9" ht="15.75" x14ac:dyDescent="0.25">
      <c r="A20" s="4">
        <v>15</v>
      </c>
      <c r="B20" s="43" t="s">
        <v>245</v>
      </c>
      <c r="C20" s="65" t="s">
        <v>317</v>
      </c>
      <c r="D20" s="17">
        <v>9.42</v>
      </c>
      <c r="E20" s="6">
        <f t="shared" si="0"/>
        <v>8.4779999999999998</v>
      </c>
      <c r="F20" s="6">
        <v>0.36</v>
      </c>
      <c r="G20" s="6">
        <f t="shared" si="1"/>
        <v>8.8379999999999992</v>
      </c>
      <c r="H20" s="14"/>
      <c r="I20" s="124">
        <v>1510</v>
      </c>
    </row>
    <row r="21" spans="1:9" ht="15.75" x14ac:dyDescent="0.25">
      <c r="A21" s="4">
        <v>16</v>
      </c>
      <c r="B21" s="9" t="s">
        <v>125</v>
      </c>
      <c r="C21" s="63" t="s">
        <v>316</v>
      </c>
      <c r="D21" s="8">
        <v>9.75</v>
      </c>
      <c r="E21" s="6">
        <f t="shared" si="0"/>
        <v>8.7750000000000004</v>
      </c>
      <c r="F21" s="6"/>
      <c r="G21" s="6">
        <f t="shared" si="1"/>
        <v>8.7750000000000004</v>
      </c>
      <c r="H21" s="5"/>
      <c r="I21" s="52">
        <v>1930</v>
      </c>
    </row>
    <row r="22" spans="1:9" ht="15.75" x14ac:dyDescent="0.25">
      <c r="A22" s="15">
        <v>17</v>
      </c>
      <c r="B22" s="9" t="s">
        <v>126</v>
      </c>
      <c r="C22" s="63" t="s">
        <v>316</v>
      </c>
      <c r="D22" s="5">
        <v>9.75</v>
      </c>
      <c r="E22" s="6">
        <f t="shared" si="0"/>
        <v>8.7750000000000004</v>
      </c>
      <c r="F22" s="5"/>
      <c r="G22" s="6">
        <f t="shared" si="1"/>
        <v>8.7750000000000004</v>
      </c>
      <c r="H22" s="5"/>
      <c r="I22" s="52">
        <v>1930</v>
      </c>
    </row>
    <row r="23" spans="1:9" ht="15.75" x14ac:dyDescent="0.25">
      <c r="A23" s="4">
        <v>18</v>
      </c>
      <c r="B23" s="43" t="s">
        <v>246</v>
      </c>
      <c r="C23" s="65" t="s">
        <v>317</v>
      </c>
      <c r="D23" s="17">
        <v>9.75</v>
      </c>
      <c r="E23" s="6">
        <f t="shared" si="0"/>
        <v>8.7750000000000004</v>
      </c>
      <c r="F23" s="6"/>
      <c r="G23" s="6">
        <f t="shared" si="1"/>
        <v>8.7750000000000004</v>
      </c>
      <c r="H23" s="14"/>
      <c r="I23" s="124">
        <v>1510</v>
      </c>
    </row>
    <row r="24" spans="1:9" ht="15.75" x14ac:dyDescent="0.25">
      <c r="A24" s="4">
        <v>19</v>
      </c>
      <c r="B24" s="9" t="s">
        <v>247</v>
      </c>
      <c r="C24" s="63" t="s">
        <v>316</v>
      </c>
      <c r="D24" s="8">
        <v>9.33</v>
      </c>
      <c r="E24" s="6">
        <f t="shared" si="0"/>
        <v>8.3970000000000002</v>
      </c>
      <c r="F24" s="6">
        <v>0.36</v>
      </c>
      <c r="G24" s="6">
        <f t="shared" si="1"/>
        <v>8.7569999999999997</v>
      </c>
      <c r="H24" s="5"/>
      <c r="I24" s="52">
        <v>1930</v>
      </c>
    </row>
    <row r="25" spans="1:9" ht="15.75" x14ac:dyDescent="0.25">
      <c r="A25" s="15">
        <v>20</v>
      </c>
      <c r="B25" s="9" t="s">
        <v>248</v>
      </c>
      <c r="C25" s="63" t="s">
        <v>316</v>
      </c>
      <c r="D25" s="4">
        <v>9.67</v>
      </c>
      <c r="E25" s="6">
        <f t="shared" si="0"/>
        <v>8.7029999999999994</v>
      </c>
      <c r="F25" s="7"/>
      <c r="G25" s="6">
        <f t="shared" si="1"/>
        <v>8.7029999999999994</v>
      </c>
      <c r="H25" s="5" t="s">
        <v>237</v>
      </c>
      <c r="I25" s="52">
        <v>1930</v>
      </c>
    </row>
    <row r="26" spans="1:9" ht="15.75" x14ac:dyDescent="0.25">
      <c r="A26" s="4">
        <v>21</v>
      </c>
      <c r="B26" s="22" t="s">
        <v>167</v>
      </c>
      <c r="C26" s="64" t="s">
        <v>163</v>
      </c>
      <c r="D26" s="8">
        <v>9.58</v>
      </c>
      <c r="E26" s="6">
        <f t="shared" si="0"/>
        <v>8.6219999999999999</v>
      </c>
      <c r="F26" s="4"/>
      <c r="G26" s="6">
        <f t="shared" si="1"/>
        <v>8.6219999999999999</v>
      </c>
      <c r="H26" s="4"/>
      <c r="I26" s="124">
        <v>1510</v>
      </c>
    </row>
    <row r="27" spans="1:9" ht="15.75" x14ac:dyDescent="0.25">
      <c r="A27" s="4">
        <v>22</v>
      </c>
      <c r="B27" s="43" t="s">
        <v>249</v>
      </c>
      <c r="C27" s="65" t="s">
        <v>317</v>
      </c>
      <c r="D27" s="17">
        <v>9.58</v>
      </c>
      <c r="E27" s="6">
        <f t="shared" si="0"/>
        <v>8.6219999999999999</v>
      </c>
      <c r="F27" s="6"/>
      <c r="G27" s="6">
        <f t="shared" si="1"/>
        <v>8.6219999999999999</v>
      </c>
      <c r="H27" s="14"/>
      <c r="I27" s="124">
        <v>1510</v>
      </c>
    </row>
    <row r="28" spans="1:9" ht="15.75" x14ac:dyDescent="0.25">
      <c r="A28" s="15">
        <v>23</v>
      </c>
      <c r="B28" s="9" t="s">
        <v>250</v>
      </c>
      <c r="C28" s="63" t="s">
        <v>316</v>
      </c>
      <c r="D28" s="4">
        <v>9.42</v>
      </c>
      <c r="E28" s="6">
        <f t="shared" si="0"/>
        <v>8.4779999999999998</v>
      </c>
      <c r="F28" s="7"/>
      <c r="G28" s="6">
        <f t="shared" si="1"/>
        <v>8.4779999999999998</v>
      </c>
      <c r="H28" s="5"/>
      <c r="I28" s="52">
        <v>1930</v>
      </c>
    </row>
    <row r="29" spans="1:9" ht="15.75" x14ac:dyDescent="0.25">
      <c r="A29" s="4">
        <v>24</v>
      </c>
      <c r="B29" s="22" t="s">
        <v>168</v>
      </c>
      <c r="C29" s="23" t="s">
        <v>163</v>
      </c>
      <c r="D29" s="8">
        <v>9</v>
      </c>
      <c r="E29" s="6">
        <f t="shared" si="0"/>
        <v>8.1</v>
      </c>
      <c r="F29" s="4">
        <v>0.36</v>
      </c>
      <c r="G29" s="6">
        <f t="shared" si="1"/>
        <v>8.4599999999999991</v>
      </c>
      <c r="H29" s="4"/>
      <c r="I29" s="124">
        <v>1510</v>
      </c>
    </row>
    <row r="30" spans="1:9" ht="15.75" x14ac:dyDescent="0.25">
      <c r="A30" s="4">
        <v>25</v>
      </c>
      <c r="B30" s="47" t="s">
        <v>151</v>
      </c>
      <c r="C30" s="24" t="s">
        <v>152</v>
      </c>
      <c r="D30" s="6">
        <v>9.25</v>
      </c>
      <c r="E30" s="6">
        <f t="shared" si="0"/>
        <v>8.3250000000000011</v>
      </c>
      <c r="F30" s="25"/>
      <c r="G30" s="6">
        <f t="shared" si="1"/>
        <v>8.3250000000000011</v>
      </c>
      <c r="H30" s="4"/>
      <c r="I30" s="124">
        <v>1510</v>
      </c>
    </row>
    <row r="31" spans="1:9" ht="15.75" x14ac:dyDescent="0.25">
      <c r="A31" s="15">
        <v>26</v>
      </c>
      <c r="B31" s="43" t="s">
        <v>251</v>
      </c>
      <c r="C31" s="20" t="s">
        <v>317</v>
      </c>
      <c r="D31" s="17">
        <v>9.25</v>
      </c>
      <c r="E31" s="6">
        <f t="shared" si="0"/>
        <v>8.3250000000000011</v>
      </c>
      <c r="F31" s="6"/>
      <c r="G31" s="6">
        <f t="shared" si="1"/>
        <v>8.3250000000000011</v>
      </c>
      <c r="H31" s="14"/>
      <c r="I31" s="124">
        <v>1510</v>
      </c>
    </row>
    <row r="32" spans="1:9" ht="15.75" x14ac:dyDescent="0.25">
      <c r="A32" s="4">
        <v>27</v>
      </c>
      <c r="B32" s="39" t="s">
        <v>127</v>
      </c>
      <c r="C32" s="32" t="s">
        <v>315</v>
      </c>
      <c r="D32" s="5">
        <v>8.83</v>
      </c>
      <c r="E32" s="6">
        <f t="shared" si="0"/>
        <v>7.9470000000000001</v>
      </c>
      <c r="F32" s="5">
        <v>0.36</v>
      </c>
      <c r="G32" s="6">
        <f t="shared" si="1"/>
        <v>8.3070000000000004</v>
      </c>
      <c r="H32" s="5"/>
      <c r="I32" s="52">
        <v>1930</v>
      </c>
    </row>
    <row r="33" spans="1:9" ht="15.75" x14ac:dyDescent="0.25">
      <c r="A33" s="4">
        <v>28</v>
      </c>
      <c r="B33" s="43" t="s">
        <v>252</v>
      </c>
      <c r="C33" s="20" t="s">
        <v>317</v>
      </c>
      <c r="D33" s="17">
        <v>9.08</v>
      </c>
      <c r="E33" s="6">
        <f t="shared" si="0"/>
        <v>8.1720000000000006</v>
      </c>
      <c r="F33" s="6"/>
      <c r="G33" s="6">
        <f t="shared" si="1"/>
        <v>8.1720000000000006</v>
      </c>
      <c r="H33" s="14"/>
      <c r="I33" s="52">
        <v>1510</v>
      </c>
    </row>
    <row r="34" spans="1:9" ht="15.75" x14ac:dyDescent="0.25">
      <c r="A34" s="15">
        <v>29</v>
      </c>
      <c r="B34" s="9" t="s">
        <v>253</v>
      </c>
      <c r="C34" s="32" t="s">
        <v>316</v>
      </c>
      <c r="D34" s="5">
        <v>8.67</v>
      </c>
      <c r="E34" s="6">
        <f t="shared" si="0"/>
        <v>7.8029999999999999</v>
      </c>
      <c r="F34" s="5">
        <v>0.36</v>
      </c>
      <c r="G34" s="6">
        <f t="shared" si="1"/>
        <v>8.1630000000000003</v>
      </c>
      <c r="H34" s="5"/>
      <c r="I34" s="52">
        <v>1930</v>
      </c>
    </row>
    <row r="35" spans="1:9" ht="15.75" x14ac:dyDescent="0.25">
      <c r="A35" s="4">
        <v>30</v>
      </c>
      <c r="B35" s="9" t="s">
        <v>254</v>
      </c>
      <c r="C35" s="32" t="s">
        <v>316</v>
      </c>
      <c r="D35" s="8">
        <v>9</v>
      </c>
      <c r="E35" s="6">
        <f t="shared" si="0"/>
        <v>8.1</v>
      </c>
      <c r="F35" s="6"/>
      <c r="G35" s="6">
        <f t="shared" si="1"/>
        <v>8.1</v>
      </c>
      <c r="H35" s="5"/>
      <c r="I35" s="52">
        <v>1930</v>
      </c>
    </row>
    <row r="36" spans="1:9" ht="15.75" x14ac:dyDescent="0.25">
      <c r="A36" s="4">
        <v>31</v>
      </c>
      <c r="B36" s="22" t="s">
        <v>169</v>
      </c>
      <c r="C36" s="23" t="s">
        <v>163</v>
      </c>
      <c r="D36" s="8">
        <v>8.92</v>
      </c>
      <c r="E36" s="6">
        <f t="shared" si="0"/>
        <v>8.0280000000000005</v>
      </c>
      <c r="F36" s="4"/>
      <c r="G36" s="6">
        <f t="shared" si="1"/>
        <v>8.0280000000000005</v>
      </c>
      <c r="H36" s="4"/>
      <c r="I36" s="124">
        <v>1510</v>
      </c>
    </row>
    <row r="37" spans="1:9" ht="15.75" x14ac:dyDescent="0.25">
      <c r="A37" s="15">
        <v>32</v>
      </c>
      <c r="B37" s="9" t="s">
        <v>255</v>
      </c>
      <c r="C37" s="32" t="s">
        <v>316</v>
      </c>
      <c r="D37" s="8">
        <v>8.5</v>
      </c>
      <c r="E37" s="6">
        <f t="shared" si="0"/>
        <v>7.65</v>
      </c>
      <c r="F37" s="6">
        <v>0.36</v>
      </c>
      <c r="G37" s="6">
        <f t="shared" si="1"/>
        <v>8.01</v>
      </c>
      <c r="H37" s="5"/>
      <c r="I37" s="52">
        <v>1930</v>
      </c>
    </row>
    <row r="38" spans="1:9" ht="15.75" x14ac:dyDescent="0.25">
      <c r="A38" s="4">
        <v>33</v>
      </c>
      <c r="B38" s="43" t="s">
        <v>256</v>
      </c>
      <c r="C38" s="20" t="s">
        <v>317</v>
      </c>
      <c r="D38" s="17">
        <v>8.83</v>
      </c>
      <c r="E38" s="6">
        <f t="shared" ref="E38:E69" si="2">D38*0.9</f>
        <v>7.9470000000000001</v>
      </c>
      <c r="F38" s="6"/>
      <c r="G38" s="6">
        <f t="shared" ref="G38:G69" si="3">E38+F38</f>
        <v>7.9470000000000001</v>
      </c>
      <c r="H38" s="14"/>
      <c r="I38" s="78">
        <v>1510</v>
      </c>
    </row>
    <row r="39" spans="1:9" ht="15.75" x14ac:dyDescent="0.25">
      <c r="A39" s="4">
        <v>34</v>
      </c>
      <c r="B39" s="7" t="s">
        <v>153</v>
      </c>
      <c r="C39" s="24" t="s">
        <v>152</v>
      </c>
      <c r="D39" s="6">
        <v>8.67</v>
      </c>
      <c r="E39" s="6">
        <f t="shared" si="2"/>
        <v>7.8029999999999999</v>
      </c>
      <c r="F39" s="25"/>
      <c r="G39" s="6">
        <f t="shared" si="3"/>
        <v>7.8029999999999999</v>
      </c>
      <c r="H39" s="4" t="s">
        <v>5</v>
      </c>
      <c r="I39" s="124">
        <v>1510</v>
      </c>
    </row>
    <row r="40" spans="1:9" ht="15.75" x14ac:dyDescent="0.25">
      <c r="A40" s="15">
        <v>35</v>
      </c>
      <c r="B40" s="22" t="s">
        <v>170</v>
      </c>
      <c r="C40" s="23" t="s">
        <v>163</v>
      </c>
      <c r="D40" s="8">
        <v>8.67</v>
      </c>
      <c r="E40" s="6">
        <f t="shared" si="2"/>
        <v>7.8029999999999999</v>
      </c>
      <c r="F40" s="4"/>
      <c r="G40" s="6">
        <f t="shared" si="3"/>
        <v>7.8029999999999999</v>
      </c>
      <c r="H40" s="4"/>
      <c r="I40" s="124">
        <v>1510</v>
      </c>
    </row>
    <row r="41" spans="1:9" ht="15.75" x14ac:dyDescent="0.25">
      <c r="A41" s="4">
        <v>36</v>
      </c>
      <c r="B41" s="43" t="s">
        <v>257</v>
      </c>
      <c r="C41" s="20" t="s">
        <v>317</v>
      </c>
      <c r="D41" s="17">
        <v>8.67</v>
      </c>
      <c r="E41" s="6">
        <f t="shared" si="2"/>
        <v>7.8029999999999999</v>
      </c>
      <c r="F41" s="6"/>
      <c r="G41" s="6">
        <f t="shared" si="3"/>
        <v>7.8029999999999999</v>
      </c>
      <c r="H41" s="14" t="s">
        <v>63</v>
      </c>
      <c r="I41" s="124">
        <v>1510</v>
      </c>
    </row>
    <row r="42" spans="1:9" ht="15.75" x14ac:dyDescent="0.25">
      <c r="A42" s="4">
        <v>37</v>
      </c>
      <c r="B42" s="22" t="s">
        <v>171</v>
      </c>
      <c r="C42" s="23" t="s">
        <v>163</v>
      </c>
      <c r="D42" s="8">
        <v>8.64</v>
      </c>
      <c r="E42" s="6">
        <f t="shared" si="2"/>
        <v>7.7760000000000007</v>
      </c>
      <c r="F42" s="4"/>
      <c r="G42" s="6">
        <f t="shared" si="3"/>
        <v>7.7760000000000007</v>
      </c>
      <c r="H42" s="4"/>
      <c r="I42" s="124">
        <v>1510</v>
      </c>
    </row>
    <row r="43" spans="1:9" ht="15.75" x14ac:dyDescent="0.25">
      <c r="A43" s="15">
        <v>38</v>
      </c>
      <c r="B43" s="47" t="s">
        <v>154</v>
      </c>
      <c r="C43" s="24" t="s">
        <v>152</v>
      </c>
      <c r="D43" s="6">
        <v>8.58</v>
      </c>
      <c r="E43" s="6">
        <f t="shared" si="2"/>
        <v>7.7220000000000004</v>
      </c>
      <c r="F43" s="25"/>
      <c r="G43" s="6">
        <f t="shared" si="3"/>
        <v>7.7220000000000004</v>
      </c>
      <c r="H43" s="4"/>
      <c r="I43" s="124">
        <v>1510</v>
      </c>
    </row>
    <row r="44" spans="1:9" ht="15.75" x14ac:dyDescent="0.25">
      <c r="A44" s="4">
        <v>39</v>
      </c>
      <c r="B44" s="22" t="s">
        <v>172</v>
      </c>
      <c r="C44" s="23" t="s">
        <v>163</v>
      </c>
      <c r="D44" s="8">
        <v>8.58</v>
      </c>
      <c r="E44" s="6">
        <f t="shared" si="2"/>
        <v>7.7220000000000004</v>
      </c>
      <c r="F44" s="4"/>
      <c r="G44" s="6">
        <f t="shared" si="3"/>
        <v>7.7220000000000004</v>
      </c>
      <c r="H44" s="4"/>
      <c r="I44" s="124">
        <v>1510</v>
      </c>
    </row>
    <row r="45" spans="1:9" ht="15.75" x14ac:dyDescent="0.25">
      <c r="A45" s="4">
        <v>40</v>
      </c>
      <c r="B45" s="11" t="s">
        <v>136</v>
      </c>
      <c r="C45" s="20" t="s">
        <v>134</v>
      </c>
      <c r="D45" s="13">
        <v>8.58</v>
      </c>
      <c r="E45" s="6">
        <f t="shared" si="2"/>
        <v>7.7220000000000004</v>
      </c>
      <c r="F45" s="6"/>
      <c r="G45" s="6">
        <f t="shared" si="3"/>
        <v>7.7220000000000004</v>
      </c>
      <c r="H45" s="5"/>
      <c r="I45" s="124">
        <v>1510</v>
      </c>
    </row>
    <row r="46" spans="1:9" ht="15.75" x14ac:dyDescent="0.25">
      <c r="A46" s="15">
        <v>41</v>
      </c>
      <c r="B46" s="22" t="s">
        <v>173</v>
      </c>
      <c r="C46" s="23" t="s">
        <v>163</v>
      </c>
      <c r="D46" s="8">
        <v>8.17</v>
      </c>
      <c r="E46" s="6">
        <f t="shared" si="2"/>
        <v>7.3529999999999998</v>
      </c>
      <c r="F46" s="4">
        <v>0.36</v>
      </c>
      <c r="G46" s="6">
        <f t="shared" si="3"/>
        <v>7.7130000000000001</v>
      </c>
      <c r="H46" s="4"/>
      <c r="I46" s="124">
        <v>1510</v>
      </c>
    </row>
    <row r="47" spans="1:9" ht="15.75" x14ac:dyDescent="0.25">
      <c r="A47" s="4">
        <v>42</v>
      </c>
      <c r="B47" s="9" t="s">
        <v>258</v>
      </c>
      <c r="C47" s="32" t="s">
        <v>316</v>
      </c>
      <c r="D47" s="8">
        <v>8.5</v>
      </c>
      <c r="E47" s="6">
        <f t="shared" si="2"/>
        <v>7.65</v>
      </c>
      <c r="F47" s="6"/>
      <c r="G47" s="6">
        <f t="shared" si="3"/>
        <v>7.65</v>
      </c>
      <c r="H47" s="5"/>
      <c r="I47" s="52">
        <v>1930</v>
      </c>
    </row>
    <row r="48" spans="1:9" ht="15.75" x14ac:dyDescent="0.25">
      <c r="A48" s="4">
        <v>43</v>
      </c>
      <c r="B48" s="41" t="s">
        <v>128</v>
      </c>
      <c r="C48" s="32" t="s">
        <v>315</v>
      </c>
      <c r="D48" s="8">
        <v>8.5</v>
      </c>
      <c r="E48" s="6">
        <f t="shared" si="2"/>
        <v>7.65</v>
      </c>
      <c r="F48" s="6"/>
      <c r="G48" s="6">
        <f t="shared" si="3"/>
        <v>7.65</v>
      </c>
      <c r="H48" s="5"/>
      <c r="I48" s="52">
        <v>1930</v>
      </c>
    </row>
    <row r="49" spans="1:9" ht="15.75" x14ac:dyDescent="0.25">
      <c r="A49" s="15">
        <v>44</v>
      </c>
      <c r="B49" s="11" t="s">
        <v>137</v>
      </c>
      <c r="C49" s="20" t="s">
        <v>134</v>
      </c>
      <c r="D49" s="13">
        <v>8.5</v>
      </c>
      <c r="E49" s="6">
        <f t="shared" si="2"/>
        <v>7.65</v>
      </c>
      <c r="F49" s="6"/>
      <c r="G49" s="6">
        <f t="shared" si="3"/>
        <v>7.65</v>
      </c>
      <c r="H49" s="5" t="s">
        <v>5</v>
      </c>
      <c r="I49" s="124">
        <v>1510</v>
      </c>
    </row>
    <row r="50" spans="1:9" ht="15.75" x14ac:dyDescent="0.25">
      <c r="A50" s="4">
        <v>45</v>
      </c>
      <c r="B50" s="11" t="s">
        <v>138</v>
      </c>
      <c r="C50" s="20" t="s">
        <v>134</v>
      </c>
      <c r="D50" s="13">
        <v>8.25</v>
      </c>
      <c r="E50" s="6">
        <f t="shared" si="2"/>
        <v>7.4249999999999998</v>
      </c>
      <c r="F50" s="6"/>
      <c r="G50" s="6">
        <f t="shared" si="3"/>
        <v>7.4249999999999998</v>
      </c>
      <c r="H50" s="5" t="s">
        <v>5</v>
      </c>
      <c r="I50" s="124">
        <v>1510</v>
      </c>
    </row>
    <row r="51" spans="1:9" ht="15.75" x14ac:dyDescent="0.25">
      <c r="A51" s="4">
        <v>46</v>
      </c>
      <c r="B51" s="22" t="s">
        <v>174</v>
      </c>
      <c r="C51" s="23" t="s">
        <v>163</v>
      </c>
      <c r="D51" s="8">
        <v>7.83</v>
      </c>
      <c r="E51" s="6">
        <f t="shared" si="2"/>
        <v>7.0470000000000006</v>
      </c>
      <c r="F51" s="4">
        <v>0.36</v>
      </c>
      <c r="G51" s="6">
        <f t="shared" si="3"/>
        <v>7.4070000000000009</v>
      </c>
      <c r="H51" s="4" t="s">
        <v>63</v>
      </c>
      <c r="I51" s="124">
        <v>1510</v>
      </c>
    </row>
    <row r="52" spans="1:9" ht="15.75" x14ac:dyDescent="0.25">
      <c r="A52" s="15">
        <v>47</v>
      </c>
      <c r="B52" s="47" t="s">
        <v>155</v>
      </c>
      <c r="C52" s="24" t="s">
        <v>152</v>
      </c>
      <c r="D52" s="6">
        <v>8.17</v>
      </c>
      <c r="E52" s="6">
        <f t="shared" si="2"/>
        <v>7.3529999999999998</v>
      </c>
      <c r="F52" s="25"/>
      <c r="G52" s="6">
        <f t="shared" si="3"/>
        <v>7.3529999999999998</v>
      </c>
      <c r="H52" s="6"/>
      <c r="I52" s="124">
        <v>1510</v>
      </c>
    </row>
    <row r="53" spans="1:9" ht="15.75" x14ac:dyDescent="0.25">
      <c r="A53" s="4">
        <v>48</v>
      </c>
      <c r="B53" s="9" t="s">
        <v>259</v>
      </c>
      <c r="C53" s="32" t="s">
        <v>316</v>
      </c>
      <c r="D53" s="4">
        <v>8.08</v>
      </c>
      <c r="E53" s="6">
        <f t="shared" si="2"/>
        <v>7.2720000000000002</v>
      </c>
      <c r="F53" s="7"/>
      <c r="G53" s="6">
        <f t="shared" si="3"/>
        <v>7.2720000000000002</v>
      </c>
      <c r="H53" s="5"/>
      <c r="I53" s="52">
        <v>1930</v>
      </c>
    </row>
    <row r="54" spans="1:9" ht="15.75" x14ac:dyDescent="0.25">
      <c r="A54" s="4">
        <v>49</v>
      </c>
      <c r="B54" s="47" t="s">
        <v>156</v>
      </c>
      <c r="C54" s="24" t="s">
        <v>152</v>
      </c>
      <c r="D54" s="6">
        <v>8</v>
      </c>
      <c r="E54" s="6">
        <f t="shared" si="2"/>
        <v>7.2</v>
      </c>
      <c r="F54" s="25"/>
      <c r="G54" s="6">
        <f t="shared" si="3"/>
        <v>7.2</v>
      </c>
      <c r="H54" s="4"/>
      <c r="I54" s="124">
        <v>1510</v>
      </c>
    </row>
    <row r="55" spans="1:9" ht="15.75" x14ac:dyDescent="0.25">
      <c r="A55" s="15">
        <v>50</v>
      </c>
      <c r="B55" s="22" t="s">
        <v>175</v>
      </c>
      <c r="C55" s="23" t="s">
        <v>163</v>
      </c>
      <c r="D55" s="8">
        <v>8</v>
      </c>
      <c r="E55" s="6">
        <f t="shared" si="2"/>
        <v>7.2</v>
      </c>
      <c r="F55" s="4"/>
      <c r="G55" s="6">
        <f t="shared" si="3"/>
        <v>7.2</v>
      </c>
      <c r="H55" s="4" t="s">
        <v>63</v>
      </c>
      <c r="I55" s="124">
        <v>1510</v>
      </c>
    </row>
    <row r="56" spans="1:9" ht="15.75" x14ac:dyDescent="0.25">
      <c r="A56" s="4">
        <v>51</v>
      </c>
      <c r="B56" s="22" t="s">
        <v>176</v>
      </c>
      <c r="C56" s="23" t="s">
        <v>163</v>
      </c>
      <c r="D56" s="8">
        <v>8</v>
      </c>
      <c r="E56" s="6">
        <f t="shared" si="2"/>
        <v>7.2</v>
      </c>
      <c r="F56" s="4"/>
      <c r="G56" s="6">
        <f t="shared" si="3"/>
        <v>7.2</v>
      </c>
      <c r="H56" s="4"/>
      <c r="I56" s="124">
        <v>1510</v>
      </c>
    </row>
    <row r="57" spans="1:9" ht="15.75" x14ac:dyDescent="0.25">
      <c r="A57" s="4">
        <v>52</v>
      </c>
      <c r="B57" s="11" t="s">
        <v>139</v>
      </c>
      <c r="C57" s="20" t="s">
        <v>134</v>
      </c>
      <c r="D57" s="13">
        <v>7.92</v>
      </c>
      <c r="E57" s="6">
        <f t="shared" si="2"/>
        <v>7.1280000000000001</v>
      </c>
      <c r="F57" s="6"/>
      <c r="G57" s="6">
        <f t="shared" si="3"/>
        <v>7.1280000000000001</v>
      </c>
      <c r="H57" s="5"/>
      <c r="I57" s="124">
        <v>1510</v>
      </c>
    </row>
    <row r="58" spans="1:9" ht="15.75" x14ac:dyDescent="0.25">
      <c r="A58" s="15">
        <v>53</v>
      </c>
      <c r="B58" s="47" t="s">
        <v>157</v>
      </c>
      <c r="C58" s="24" t="s">
        <v>152</v>
      </c>
      <c r="D58" s="6">
        <v>7.83</v>
      </c>
      <c r="E58" s="6">
        <f t="shared" si="2"/>
        <v>7.0470000000000006</v>
      </c>
      <c r="F58" s="25"/>
      <c r="G58" s="6">
        <f t="shared" si="3"/>
        <v>7.0470000000000006</v>
      </c>
      <c r="H58" s="6"/>
      <c r="I58" s="124">
        <v>1510</v>
      </c>
    </row>
    <row r="59" spans="1:9" ht="15.75" x14ac:dyDescent="0.25">
      <c r="A59" s="4">
        <v>54</v>
      </c>
      <c r="B59" s="22" t="s">
        <v>177</v>
      </c>
      <c r="C59" s="23" t="s">
        <v>163</v>
      </c>
      <c r="D59" s="8">
        <v>7.83</v>
      </c>
      <c r="E59" s="6">
        <f t="shared" si="2"/>
        <v>7.0470000000000006</v>
      </c>
      <c r="F59" s="4"/>
      <c r="G59" s="6">
        <f t="shared" si="3"/>
        <v>7.0470000000000006</v>
      </c>
      <c r="H59" s="4"/>
      <c r="I59" s="124">
        <v>1510</v>
      </c>
    </row>
    <row r="60" spans="1:9" ht="15.75" x14ac:dyDescent="0.25">
      <c r="A60" s="4">
        <v>55</v>
      </c>
      <c r="B60" s="47" t="s">
        <v>158</v>
      </c>
      <c r="C60" s="24" t="s">
        <v>152</v>
      </c>
      <c r="D60" s="6">
        <v>7.75</v>
      </c>
      <c r="E60" s="6">
        <f t="shared" si="2"/>
        <v>6.9750000000000005</v>
      </c>
      <c r="F60" s="25"/>
      <c r="G60" s="6">
        <f t="shared" si="3"/>
        <v>6.9750000000000005</v>
      </c>
      <c r="H60" s="4"/>
      <c r="I60" s="124">
        <v>1510</v>
      </c>
    </row>
    <row r="61" spans="1:9" ht="15.75" x14ac:dyDescent="0.25">
      <c r="A61" s="15">
        <v>56</v>
      </c>
      <c r="B61" s="22" t="s">
        <v>178</v>
      </c>
      <c r="C61" s="23" t="s">
        <v>163</v>
      </c>
      <c r="D61" s="8">
        <v>7.75</v>
      </c>
      <c r="E61" s="6">
        <f t="shared" si="2"/>
        <v>6.9750000000000005</v>
      </c>
      <c r="F61" s="4"/>
      <c r="G61" s="6">
        <f t="shared" si="3"/>
        <v>6.9750000000000005</v>
      </c>
      <c r="H61" s="4"/>
      <c r="I61" s="124">
        <v>1510</v>
      </c>
    </row>
    <row r="62" spans="1:9" ht="15.75" x14ac:dyDescent="0.25">
      <c r="A62" s="4">
        <v>57</v>
      </c>
      <c r="B62" s="54" t="s">
        <v>260</v>
      </c>
      <c r="C62" s="66" t="s">
        <v>316</v>
      </c>
      <c r="D62" s="60">
        <v>7.58</v>
      </c>
      <c r="E62" s="6">
        <f t="shared" si="2"/>
        <v>6.8220000000000001</v>
      </c>
      <c r="F62" s="58">
        <v>0.15</v>
      </c>
      <c r="G62" s="6">
        <f t="shared" si="3"/>
        <v>6.9720000000000004</v>
      </c>
      <c r="H62" s="83" t="s">
        <v>5</v>
      </c>
      <c r="I62" s="52">
        <v>1930</v>
      </c>
    </row>
    <row r="63" spans="1:9" ht="16.5" thickBot="1" x14ac:dyDescent="0.3">
      <c r="A63" s="99">
        <v>58</v>
      </c>
      <c r="B63" s="93" t="s">
        <v>140</v>
      </c>
      <c r="C63" s="94" t="s">
        <v>134</v>
      </c>
      <c r="D63" s="95">
        <v>7.33</v>
      </c>
      <c r="E63" s="96">
        <f t="shared" si="2"/>
        <v>6.5970000000000004</v>
      </c>
      <c r="F63" s="97">
        <v>0.36</v>
      </c>
      <c r="G63" s="96">
        <f t="shared" si="3"/>
        <v>6.9570000000000007</v>
      </c>
      <c r="H63" s="98"/>
      <c r="I63" s="142">
        <v>1510</v>
      </c>
    </row>
    <row r="64" spans="1:9" ht="16.5" thickTop="1" x14ac:dyDescent="0.25">
      <c r="A64" s="125">
        <v>59</v>
      </c>
      <c r="B64" s="89" t="s">
        <v>261</v>
      </c>
      <c r="C64" s="90" t="s">
        <v>316</v>
      </c>
      <c r="D64" s="91">
        <v>7.67</v>
      </c>
      <c r="E64" s="42">
        <f t="shared" si="2"/>
        <v>6.9030000000000005</v>
      </c>
      <c r="F64" s="91"/>
      <c r="G64" s="42">
        <f t="shared" si="3"/>
        <v>6.9030000000000005</v>
      </c>
      <c r="H64" s="92"/>
      <c r="I64" s="78"/>
    </row>
    <row r="65" spans="1:9" ht="15.75" x14ac:dyDescent="0.25">
      <c r="A65" s="4">
        <v>60</v>
      </c>
      <c r="B65" s="53" t="s">
        <v>129</v>
      </c>
      <c r="C65" s="66" t="s">
        <v>315</v>
      </c>
      <c r="D65" s="58">
        <v>7.67</v>
      </c>
      <c r="E65" s="6">
        <f t="shared" si="2"/>
        <v>6.9030000000000005</v>
      </c>
      <c r="F65" s="58"/>
      <c r="G65" s="6">
        <f t="shared" si="3"/>
        <v>6.9030000000000005</v>
      </c>
      <c r="H65" s="83"/>
      <c r="I65" s="78"/>
    </row>
    <row r="66" spans="1:9" ht="15.75" x14ac:dyDescent="0.25">
      <c r="A66" s="4">
        <v>61</v>
      </c>
      <c r="B66" s="18" t="s">
        <v>179</v>
      </c>
      <c r="C66" s="68" t="s">
        <v>163</v>
      </c>
      <c r="D66" s="31">
        <v>7.67</v>
      </c>
      <c r="E66" s="6">
        <f t="shared" si="2"/>
        <v>6.9030000000000005</v>
      </c>
      <c r="F66" s="28"/>
      <c r="G66" s="6">
        <f t="shared" si="3"/>
        <v>6.9030000000000005</v>
      </c>
      <c r="H66" s="84" t="s">
        <v>63</v>
      </c>
      <c r="I66" s="82">
        <v>890</v>
      </c>
    </row>
    <row r="67" spans="1:9" ht="15.75" x14ac:dyDescent="0.25">
      <c r="A67" s="15">
        <v>62</v>
      </c>
      <c r="B67" s="18" t="s">
        <v>180</v>
      </c>
      <c r="C67" s="68" t="s">
        <v>163</v>
      </c>
      <c r="D67" s="31">
        <v>7.67</v>
      </c>
      <c r="E67" s="6">
        <f t="shared" si="2"/>
        <v>6.9030000000000005</v>
      </c>
      <c r="F67" s="28"/>
      <c r="G67" s="6">
        <f t="shared" si="3"/>
        <v>6.9030000000000005</v>
      </c>
      <c r="H67" s="84"/>
      <c r="I67" s="76"/>
    </row>
    <row r="68" spans="1:9" ht="15.75" x14ac:dyDescent="0.25">
      <c r="A68" s="4">
        <v>63</v>
      </c>
      <c r="B68" s="18" t="s">
        <v>181</v>
      </c>
      <c r="C68" s="68" t="s">
        <v>163</v>
      </c>
      <c r="D68" s="31">
        <v>7.67</v>
      </c>
      <c r="E68" s="6">
        <f t="shared" si="2"/>
        <v>6.9030000000000005</v>
      </c>
      <c r="F68" s="28"/>
      <c r="G68" s="6">
        <f t="shared" si="3"/>
        <v>6.9030000000000005</v>
      </c>
      <c r="H68" s="84" t="s">
        <v>5</v>
      </c>
      <c r="I68" s="82">
        <v>890</v>
      </c>
    </row>
    <row r="69" spans="1:9" ht="15.75" x14ac:dyDescent="0.25">
      <c r="A69" s="4">
        <v>64</v>
      </c>
      <c r="B69" s="71" t="s">
        <v>159</v>
      </c>
      <c r="C69" s="72" t="s">
        <v>152</v>
      </c>
      <c r="D69" s="61">
        <v>6.92</v>
      </c>
      <c r="E69" s="6">
        <f t="shared" si="2"/>
        <v>6.2279999999999998</v>
      </c>
      <c r="F69" s="73">
        <v>0.6</v>
      </c>
      <c r="G69" s="6">
        <f t="shared" si="3"/>
        <v>6.8279999999999994</v>
      </c>
      <c r="H69" s="84" t="s">
        <v>63</v>
      </c>
      <c r="I69" s="82">
        <v>890</v>
      </c>
    </row>
    <row r="70" spans="1:9" ht="15.75" x14ac:dyDescent="0.25">
      <c r="A70" s="15">
        <v>65</v>
      </c>
      <c r="B70" s="18" t="s">
        <v>182</v>
      </c>
      <c r="C70" s="68" t="s">
        <v>163</v>
      </c>
      <c r="D70" s="31">
        <v>7.5</v>
      </c>
      <c r="E70" s="6">
        <f t="shared" ref="E70:E98" si="4">D70*0.9</f>
        <v>6.75</v>
      </c>
      <c r="F70" s="28"/>
      <c r="G70" s="6">
        <f t="shared" ref="G70:G98" si="5">E70+F70</f>
        <v>6.75</v>
      </c>
      <c r="H70" s="84"/>
      <c r="I70" s="76"/>
    </row>
    <row r="71" spans="1:9" ht="15.75" x14ac:dyDescent="0.25">
      <c r="A71" s="4">
        <v>66</v>
      </c>
      <c r="B71" s="29" t="s">
        <v>141</v>
      </c>
      <c r="C71" s="67" t="s">
        <v>134</v>
      </c>
      <c r="D71" s="30">
        <v>7.42</v>
      </c>
      <c r="E71" s="6">
        <f t="shared" si="4"/>
        <v>6.6779999999999999</v>
      </c>
      <c r="F71" s="61"/>
      <c r="G71" s="6">
        <f t="shared" si="5"/>
        <v>6.6779999999999999</v>
      </c>
      <c r="H71" s="83"/>
    </row>
    <row r="72" spans="1:9" ht="15.75" x14ac:dyDescent="0.25">
      <c r="A72" s="4">
        <v>67</v>
      </c>
      <c r="B72" s="54" t="s">
        <v>262</v>
      </c>
      <c r="C72" s="66" t="s">
        <v>316</v>
      </c>
      <c r="D72" s="28">
        <v>7.42</v>
      </c>
      <c r="E72" s="6">
        <f t="shared" si="4"/>
        <v>6.6779999999999999</v>
      </c>
      <c r="F72" s="62"/>
      <c r="G72" s="6">
        <f t="shared" si="5"/>
        <v>6.6779999999999999</v>
      </c>
      <c r="H72" s="83"/>
      <c r="I72" s="80"/>
    </row>
    <row r="73" spans="1:9" ht="15.75" x14ac:dyDescent="0.25">
      <c r="A73" s="15">
        <v>68</v>
      </c>
      <c r="B73" s="29" t="s">
        <v>142</v>
      </c>
      <c r="C73" s="67" t="s">
        <v>134</v>
      </c>
      <c r="D73" s="30">
        <v>7.33</v>
      </c>
      <c r="E73" s="6">
        <f t="shared" si="4"/>
        <v>6.5970000000000004</v>
      </c>
      <c r="F73" s="61"/>
      <c r="G73" s="6">
        <f t="shared" si="5"/>
        <v>6.5970000000000004</v>
      </c>
      <c r="H73" s="83"/>
    </row>
    <row r="74" spans="1:9" ht="15.75" x14ac:dyDescent="0.25">
      <c r="A74" s="4">
        <v>69</v>
      </c>
      <c r="B74" s="53" t="s">
        <v>130</v>
      </c>
      <c r="C74" s="66" t="s">
        <v>315</v>
      </c>
      <c r="D74" s="58">
        <v>7.33</v>
      </c>
      <c r="E74" s="6">
        <f t="shared" si="4"/>
        <v>6.5970000000000004</v>
      </c>
      <c r="F74" s="58"/>
      <c r="G74" s="6">
        <f t="shared" si="5"/>
        <v>6.5970000000000004</v>
      </c>
      <c r="H74" s="83" t="s">
        <v>63</v>
      </c>
      <c r="I74" s="82">
        <v>890</v>
      </c>
    </row>
    <row r="75" spans="1:9" ht="15.75" x14ac:dyDescent="0.25">
      <c r="A75" s="4">
        <v>70</v>
      </c>
      <c r="B75" s="18" t="s">
        <v>183</v>
      </c>
      <c r="C75" s="68" t="s">
        <v>163</v>
      </c>
      <c r="D75" s="31">
        <v>6.92</v>
      </c>
      <c r="E75" s="6">
        <f t="shared" si="4"/>
        <v>6.2279999999999998</v>
      </c>
      <c r="F75" s="28">
        <v>0.36</v>
      </c>
      <c r="G75" s="6">
        <f t="shared" si="5"/>
        <v>6.5880000000000001</v>
      </c>
      <c r="H75" s="84"/>
      <c r="I75" s="76"/>
    </row>
    <row r="76" spans="1:9" ht="15.75" x14ac:dyDescent="0.25">
      <c r="A76" s="15">
        <v>71</v>
      </c>
      <c r="B76" s="18" t="s">
        <v>184</v>
      </c>
      <c r="C76" s="68" t="s">
        <v>163</v>
      </c>
      <c r="D76" s="31">
        <v>7.25</v>
      </c>
      <c r="E76" s="6">
        <f t="shared" si="4"/>
        <v>6.5250000000000004</v>
      </c>
      <c r="F76" s="28"/>
      <c r="G76" s="6">
        <f t="shared" si="5"/>
        <v>6.5250000000000004</v>
      </c>
      <c r="H76" s="84" t="s">
        <v>237</v>
      </c>
      <c r="I76" s="82">
        <v>890</v>
      </c>
    </row>
    <row r="77" spans="1:9" ht="15.75" x14ac:dyDescent="0.25">
      <c r="A77" s="4">
        <v>72</v>
      </c>
      <c r="B77" s="53" t="s">
        <v>131</v>
      </c>
      <c r="C77" s="66" t="s">
        <v>315</v>
      </c>
      <c r="D77" s="28">
        <v>6.83</v>
      </c>
      <c r="E77" s="6">
        <f t="shared" si="4"/>
        <v>6.1470000000000002</v>
      </c>
      <c r="F77" s="58">
        <v>0.36</v>
      </c>
      <c r="G77" s="6">
        <f t="shared" si="5"/>
        <v>6.5070000000000006</v>
      </c>
      <c r="H77" s="83" t="s">
        <v>63</v>
      </c>
      <c r="I77" s="82">
        <v>890</v>
      </c>
    </row>
    <row r="78" spans="1:9" ht="15.75" x14ac:dyDescent="0.25">
      <c r="A78" s="4">
        <v>73</v>
      </c>
      <c r="B78" s="55" t="s">
        <v>185</v>
      </c>
      <c r="C78" s="67" t="s">
        <v>317</v>
      </c>
      <c r="D78" s="59">
        <v>6.83</v>
      </c>
      <c r="E78" s="6">
        <f t="shared" si="4"/>
        <v>6.1470000000000002</v>
      </c>
      <c r="F78" s="61">
        <v>0.36</v>
      </c>
      <c r="G78" s="6">
        <f t="shared" si="5"/>
        <v>6.5070000000000006</v>
      </c>
      <c r="H78" s="85"/>
      <c r="I78" s="76"/>
    </row>
    <row r="79" spans="1:9" ht="15.75" x14ac:dyDescent="0.25">
      <c r="A79" s="15">
        <v>74</v>
      </c>
      <c r="B79" s="56" t="s">
        <v>263</v>
      </c>
      <c r="C79" s="66" t="s">
        <v>316</v>
      </c>
      <c r="D79" s="31">
        <v>6.92</v>
      </c>
      <c r="E79" s="6">
        <f t="shared" si="4"/>
        <v>6.2279999999999998</v>
      </c>
      <c r="F79" s="58"/>
      <c r="G79" s="6">
        <f t="shared" si="5"/>
        <v>6.2279999999999998</v>
      </c>
      <c r="H79" s="83" t="s">
        <v>63</v>
      </c>
      <c r="I79" s="82">
        <v>890</v>
      </c>
    </row>
    <row r="80" spans="1:9" ht="15.75" x14ac:dyDescent="0.25">
      <c r="A80" s="4">
        <v>75</v>
      </c>
      <c r="B80" s="9" t="s">
        <v>264</v>
      </c>
      <c r="C80" s="32" t="s">
        <v>316</v>
      </c>
      <c r="D80" s="4">
        <v>6.92</v>
      </c>
      <c r="E80" s="6">
        <f t="shared" si="4"/>
        <v>6.2279999999999998</v>
      </c>
      <c r="F80" s="7"/>
      <c r="G80" s="6">
        <f t="shared" si="5"/>
        <v>6.2279999999999998</v>
      </c>
      <c r="H80" s="5" t="s">
        <v>63</v>
      </c>
      <c r="I80" s="82">
        <v>890</v>
      </c>
    </row>
    <row r="81" spans="1:9" ht="15.75" x14ac:dyDescent="0.25">
      <c r="A81" s="4">
        <v>76</v>
      </c>
      <c r="B81" s="47" t="s">
        <v>160</v>
      </c>
      <c r="C81" s="24" t="s">
        <v>152</v>
      </c>
      <c r="D81" s="6">
        <v>6.92</v>
      </c>
      <c r="E81" s="6">
        <f t="shared" si="4"/>
        <v>6.2279999999999998</v>
      </c>
      <c r="F81" s="25"/>
      <c r="G81" s="6">
        <f t="shared" si="5"/>
        <v>6.2279999999999998</v>
      </c>
      <c r="H81" s="6"/>
      <c r="I81" s="77"/>
    </row>
    <row r="82" spans="1:9" ht="15.75" x14ac:dyDescent="0.25">
      <c r="A82" s="15">
        <v>77</v>
      </c>
      <c r="B82" s="11" t="s">
        <v>143</v>
      </c>
      <c r="C82" s="20" t="s">
        <v>134</v>
      </c>
      <c r="D82" s="13">
        <v>6.75</v>
      </c>
      <c r="E82" s="6">
        <f t="shared" si="4"/>
        <v>6.0750000000000002</v>
      </c>
      <c r="F82" s="6"/>
      <c r="G82" s="6">
        <f t="shared" si="5"/>
        <v>6.0750000000000002</v>
      </c>
      <c r="H82" s="5" t="s">
        <v>238</v>
      </c>
      <c r="I82" s="82">
        <v>890</v>
      </c>
    </row>
    <row r="83" spans="1:9" ht="15.75" x14ac:dyDescent="0.25">
      <c r="A83" s="4">
        <v>78</v>
      </c>
      <c r="B83" s="47" t="s">
        <v>161</v>
      </c>
      <c r="C83" s="24" t="s">
        <v>152</v>
      </c>
      <c r="D83" s="6">
        <v>6.75</v>
      </c>
      <c r="E83" s="6">
        <f t="shared" si="4"/>
        <v>6.0750000000000002</v>
      </c>
      <c r="F83" s="25"/>
      <c r="G83" s="6">
        <f t="shared" si="5"/>
        <v>6.0750000000000002</v>
      </c>
      <c r="H83" s="6"/>
      <c r="I83" s="77"/>
    </row>
    <row r="84" spans="1:9" ht="15.75" x14ac:dyDescent="0.25">
      <c r="A84" s="4">
        <v>79</v>
      </c>
      <c r="B84" s="39" t="s">
        <v>132</v>
      </c>
      <c r="C84" s="32" t="s">
        <v>315</v>
      </c>
      <c r="D84" s="5">
        <v>6.67</v>
      </c>
      <c r="E84" s="6">
        <f t="shared" si="4"/>
        <v>6.0030000000000001</v>
      </c>
      <c r="F84" s="5"/>
      <c r="G84" s="6">
        <f t="shared" si="5"/>
        <v>6.0030000000000001</v>
      </c>
      <c r="H84" s="5" t="s">
        <v>63</v>
      </c>
      <c r="I84" s="82">
        <v>890</v>
      </c>
    </row>
    <row r="85" spans="1:9" ht="15.75" x14ac:dyDescent="0.25">
      <c r="A85" s="15">
        <v>80</v>
      </c>
      <c r="B85" s="43" t="s">
        <v>186</v>
      </c>
      <c r="C85" s="20" t="s">
        <v>317</v>
      </c>
      <c r="D85" s="17">
        <v>6.67</v>
      </c>
      <c r="E85" s="6">
        <f t="shared" si="4"/>
        <v>6.0030000000000001</v>
      </c>
      <c r="F85" s="6"/>
      <c r="G85" s="6">
        <f t="shared" si="5"/>
        <v>6.0030000000000001</v>
      </c>
      <c r="H85" s="14"/>
      <c r="I85" s="78"/>
    </row>
    <row r="86" spans="1:9" ht="15.75" x14ac:dyDescent="0.25">
      <c r="A86" s="4">
        <v>81</v>
      </c>
      <c r="B86" s="11" t="s">
        <v>144</v>
      </c>
      <c r="C86" s="20" t="s">
        <v>134</v>
      </c>
      <c r="D86" s="13">
        <v>6.67</v>
      </c>
      <c r="E86" s="6">
        <f t="shared" si="4"/>
        <v>6.0030000000000001</v>
      </c>
      <c r="F86" s="6"/>
      <c r="G86" s="6">
        <f t="shared" si="5"/>
        <v>6.0030000000000001</v>
      </c>
      <c r="H86" s="5"/>
    </row>
    <row r="87" spans="1:9" ht="15.75" x14ac:dyDescent="0.25">
      <c r="A87" s="4">
        <v>82</v>
      </c>
      <c r="B87" s="9" t="s">
        <v>265</v>
      </c>
      <c r="C87" s="32" t="s">
        <v>316</v>
      </c>
      <c r="D87" s="8">
        <v>6.58</v>
      </c>
      <c r="E87" s="6">
        <f t="shared" si="4"/>
        <v>5.9220000000000006</v>
      </c>
      <c r="F87" s="6"/>
      <c r="G87" s="6">
        <f t="shared" si="5"/>
        <v>5.9220000000000006</v>
      </c>
      <c r="H87" s="5" t="s">
        <v>5</v>
      </c>
      <c r="I87" s="82">
        <v>890</v>
      </c>
    </row>
    <row r="88" spans="1:9" ht="15.75" x14ac:dyDescent="0.25">
      <c r="A88" s="15">
        <v>83</v>
      </c>
      <c r="B88" s="22" t="s">
        <v>187</v>
      </c>
      <c r="C88" s="23" t="s">
        <v>163</v>
      </c>
      <c r="D88" s="8">
        <v>6.17</v>
      </c>
      <c r="E88" s="6">
        <f t="shared" si="4"/>
        <v>5.5529999999999999</v>
      </c>
      <c r="F88" s="4">
        <v>0.36</v>
      </c>
      <c r="G88" s="6">
        <f t="shared" si="5"/>
        <v>5.9130000000000003</v>
      </c>
      <c r="H88" s="4"/>
      <c r="I88" s="76"/>
    </row>
    <row r="89" spans="1:9" ht="15.75" x14ac:dyDescent="0.25">
      <c r="A89" s="4">
        <v>84</v>
      </c>
      <c r="B89" s="43" t="s">
        <v>266</v>
      </c>
      <c r="C89" s="20" t="s">
        <v>317</v>
      </c>
      <c r="D89" s="17">
        <v>6.5</v>
      </c>
      <c r="E89" s="6">
        <f t="shared" si="4"/>
        <v>5.8500000000000005</v>
      </c>
      <c r="F89" s="6"/>
      <c r="G89" s="6">
        <f t="shared" si="5"/>
        <v>5.8500000000000005</v>
      </c>
      <c r="H89" s="14" t="s">
        <v>63</v>
      </c>
      <c r="I89" s="82">
        <v>890</v>
      </c>
    </row>
    <row r="90" spans="1:9" ht="15.75" x14ac:dyDescent="0.25">
      <c r="A90" s="4">
        <v>85</v>
      </c>
      <c r="B90" s="11" t="s">
        <v>145</v>
      </c>
      <c r="C90" s="20" t="s">
        <v>134</v>
      </c>
      <c r="D90" s="13">
        <v>6.42</v>
      </c>
      <c r="E90" s="6">
        <f t="shared" si="4"/>
        <v>5.7780000000000005</v>
      </c>
      <c r="F90" s="6"/>
      <c r="G90" s="6">
        <f t="shared" si="5"/>
        <v>5.7780000000000005</v>
      </c>
      <c r="H90" s="5"/>
    </row>
    <row r="91" spans="1:9" ht="15.75" x14ac:dyDescent="0.25">
      <c r="A91" s="15">
        <v>86</v>
      </c>
      <c r="B91" s="11" t="s">
        <v>146</v>
      </c>
      <c r="C91" s="20" t="s">
        <v>134</v>
      </c>
      <c r="D91" s="13">
        <v>6.42</v>
      </c>
      <c r="E91" s="6">
        <f t="shared" si="4"/>
        <v>5.7780000000000005</v>
      </c>
      <c r="F91" s="6"/>
      <c r="G91" s="6">
        <f t="shared" si="5"/>
        <v>5.7780000000000005</v>
      </c>
      <c r="H91" s="5"/>
    </row>
    <row r="92" spans="1:9" ht="15.75" x14ac:dyDescent="0.25">
      <c r="A92" s="4">
        <v>87</v>
      </c>
      <c r="B92" s="11" t="s">
        <v>147</v>
      </c>
      <c r="C92" s="20" t="s">
        <v>134</v>
      </c>
      <c r="D92" s="13">
        <v>6.25</v>
      </c>
      <c r="E92" s="6">
        <f t="shared" si="4"/>
        <v>5.625</v>
      </c>
      <c r="F92" s="6"/>
      <c r="G92" s="6">
        <f t="shared" si="5"/>
        <v>5.625</v>
      </c>
      <c r="H92" s="5"/>
    </row>
    <row r="93" spans="1:9" ht="15.75" x14ac:dyDescent="0.25">
      <c r="A93" s="4">
        <v>88</v>
      </c>
      <c r="B93" s="11" t="s">
        <v>148</v>
      </c>
      <c r="C93" s="20" t="s">
        <v>134</v>
      </c>
      <c r="D93" s="13">
        <v>6.25</v>
      </c>
      <c r="E93" s="6">
        <f t="shared" si="4"/>
        <v>5.625</v>
      </c>
      <c r="F93" s="6"/>
      <c r="G93" s="6">
        <f t="shared" si="5"/>
        <v>5.625</v>
      </c>
      <c r="H93" s="5"/>
    </row>
    <row r="94" spans="1:9" ht="15.75" x14ac:dyDescent="0.25">
      <c r="A94" s="15">
        <v>89</v>
      </c>
      <c r="B94" s="9" t="s">
        <v>267</v>
      </c>
      <c r="C94" s="32" t="s">
        <v>122</v>
      </c>
      <c r="D94" s="5">
        <v>6.25</v>
      </c>
      <c r="E94" s="6">
        <f t="shared" si="4"/>
        <v>5.625</v>
      </c>
      <c r="F94" s="7"/>
      <c r="G94" s="6">
        <f t="shared" si="5"/>
        <v>5.625</v>
      </c>
      <c r="H94" s="5" t="s">
        <v>63</v>
      </c>
      <c r="I94" s="82">
        <v>890</v>
      </c>
    </row>
    <row r="95" spans="1:9" ht="15.75" x14ac:dyDescent="0.25">
      <c r="A95" s="4">
        <v>90</v>
      </c>
      <c r="B95" s="11" t="s">
        <v>149</v>
      </c>
      <c r="C95" s="20" t="s">
        <v>134</v>
      </c>
      <c r="D95" s="13">
        <v>6</v>
      </c>
      <c r="E95" s="6">
        <f t="shared" si="4"/>
        <v>5.4</v>
      </c>
      <c r="F95" s="6"/>
      <c r="G95" s="6">
        <f t="shared" si="5"/>
        <v>5.4</v>
      </c>
      <c r="H95" s="5"/>
    </row>
    <row r="96" spans="1:9" ht="15.75" x14ac:dyDescent="0.25">
      <c r="A96" s="4">
        <v>91</v>
      </c>
      <c r="B96" s="11" t="s">
        <v>150</v>
      </c>
      <c r="C96" s="20" t="s">
        <v>134</v>
      </c>
      <c r="D96" s="13">
        <v>5.92</v>
      </c>
      <c r="E96" s="6">
        <f t="shared" si="4"/>
        <v>5.3280000000000003</v>
      </c>
      <c r="F96" s="6"/>
      <c r="G96" s="6">
        <f t="shared" si="5"/>
        <v>5.3280000000000003</v>
      </c>
      <c r="H96" s="5"/>
    </row>
    <row r="97" spans="1:9" ht="15.75" x14ac:dyDescent="0.25">
      <c r="A97" s="15">
        <v>92</v>
      </c>
      <c r="B97" s="9" t="s">
        <v>268</v>
      </c>
      <c r="C97" s="32" t="s">
        <v>316</v>
      </c>
      <c r="D97" s="5">
        <v>5.67</v>
      </c>
      <c r="E97" s="6">
        <f t="shared" si="4"/>
        <v>5.1029999999999998</v>
      </c>
      <c r="F97" s="5"/>
      <c r="G97" s="6">
        <f t="shared" si="5"/>
        <v>5.1029999999999998</v>
      </c>
      <c r="H97" s="5" t="s">
        <v>63</v>
      </c>
      <c r="I97" s="82">
        <v>890</v>
      </c>
    </row>
    <row r="98" spans="1:9" ht="15.75" x14ac:dyDescent="0.25">
      <c r="A98" s="4">
        <v>93</v>
      </c>
      <c r="B98" s="43" t="s">
        <v>269</v>
      </c>
      <c r="C98" s="20" t="s">
        <v>317</v>
      </c>
      <c r="D98" s="17">
        <v>5.58</v>
      </c>
      <c r="E98" s="6">
        <f t="shared" si="4"/>
        <v>5.0220000000000002</v>
      </c>
      <c r="F98" s="6"/>
      <c r="G98" s="6">
        <f t="shared" si="5"/>
        <v>5.0220000000000002</v>
      </c>
      <c r="H98" s="14" t="s">
        <v>63</v>
      </c>
      <c r="I98" s="82">
        <v>890</v>
      </c>
    </row>
    <row r="99" spans="1:9" ht="16.5" customHeight="1" x14ac:dyDescent="0.25">
      <c r="A99" s="152" t="s">
        <v>270</v>
      </c>
      <c r="B99" s="153"/>
      <c r="C99" s="153"/>
      <c r="D99" s="153"/>
      <c r="E99" s="153"/>
      <c r="F99" s="153"/>
      <c r="G99" s="153"/>
      <c r="H99" s="154"/>
    </row>
    <row r="100" spans="1:9" ht="18.75" customHeight="1" x14ac:dyDescent="0.25">
      <c r="A100" s="148" t="s">
        <v>28</v>
      </c>
      <c r="B100" s="149"/>
      <c r="C100" s="149"/>
      <c r="D100" s="149"/>
      <c r="E100" s="149"/>
      <c r="F100" s="149"/>
      <c r="G100" s="149"/>
      <c r="H100" s="150"/>
    </row>
    <row r="101" spans="1:9" ht="15.75" x14ac:dyDescent="0.25">
      <c r="A101" s="4">
        <v>1</v>
      </c>
      <c r="B101" s="23" t="s">
        <v>52</v>
      </c>
      <c r="C101" s="24" t="s">
        <v>194</v>
      </c>
      <c r="D101" s="16">
        <v>11.61</v>
      </c>
      <c r="E101" s="8">
        <v>10.44</v>
      </c>
      <c r="F101" s="6">
        <v>1.2</v>
      </c>
      <c r="G101" s="6">
        <f t="shared" ref="G101:G131" si="6">E101+F101</f>
        <v>11.639999999999999</v>
      </c>
      <c r="H101" s="14" t="s">
        <v>114</v>
      </c>
      <c r="I101" s="76">
        <v>2198</v>
      </c>
    </row>
    <row r="102" spans="1:9" ht="15.75" x14ac:dyDescent="0.25">
      <c r="A102" s="4">
        <v>2</v>
      </c>
      <c r="B102" s="47" t="s">
        <v>57</v>
      </c>
      <c r="C102" s="24" t="s">
        <v>194</v>
      </c>
      <c r="D102" s="5">
        <v>10.92</v>
      </c>
      <c r="E102" s="5">
        <v>9.83</v>
      </c>
      <c r="F102" s="5">
        <v>1.32</v>
      </c>
      <c r="G102" s="6">
        <f t="shared" si="6"/>
        <v>11.15</v>
      </c>
      <c r="H102" s="5" t="s">
        <v>237</v>
      </c>
      <c r="I102" s="124">
        <v>1510</v>
      </c>
    </row>
    <row r="103" spans="1:9" ht="15.75" x14ac:dyDescent="0.25">
      <c r="A103" s="4">
        <v>3</v>
      </c>
      <c r="B103" s="23" t="s">
        <v>56</v>
      </c>
      <c r="C103" s="24" t="s">
        <v>194</v>
      </c>
      <c r="D103" s="16">
        <v>11.31</v>
      </c>
      <c r="E103" s="8">
        <v>10.18</v>
      </c>
      <c r="F103" s="6">
        <v>0.84</v>
      </c>
      <c r="G103" s="6">
        <f t="shared" si="6"/>
        <v>11.02</v>
      </c>
      <c r="H103" s="14" t="s">
        <v>113</v>
      </c>
      <c r="I103" s="76">
        <v>2198</v>
      </c>
    </row>
    <row r="104" spans="1:9" ht="15.75" x14ac:dyDescent="0.25">
      <c r="A104" s="4">
        <v>4</v>
      </c>
      <c r="B104" s="47" t="s">
        <v>95</v>
      </c>
      <c r="C104" s="24" t="s">
        <v>190</v>
      </c>
      <c r="D104" s="6">
        <v>11.21</v>
      </c>
      <c r="E104" s="25">
        <f>D104*0.9</f>
        <v>10.089</v>
      </c>
      <c r="F104" s="25">
        <v>0.72</v>
      </c>
      <c r="G104" s="6">
        <f t="shared" si="6"/>
        <v>10.809000000000001</v>
      </c>
      <c r="H104" s="6" t="s">
        <v>113</v>
      </c>
      <c r="I104" s="76">
        <v>2198</v>
      </c>
    </row>
    <row r="105" spans="1:9" ht="15.75" x14ac:dyDescent="0.25">
      <c r="A105" s="4">
        <v>5</v>
      </c>
      <c r="B105" s="23" t="s">
        <v>55</v>
      </c>
      <c r="C105" s="24" t="s">
        <v>194</v>
      </c>
      <c r="D105" s="16">
        <v>10.85</v>
      </c>
      <c r="E105" s="8">
        <v>9.77</v>
      </c>
      <c r="F105" s="6">
        <v>0.84</v>
      </c>
      <c r="G105" s="6">
        <f t="shared" si="6"/>
        <v>10.61</v>
      </c>
      <c r="H105" s="14" t="s">
        <v>271</v>
      </c>
      <c r="I105" s="76">
        <v>2198</v>
      </c>
    </row>
    <row r="106" spans="1:9" ht="15.75" x14ac:dyDescent="0.25">
      <c r="A106" s="4">
        <v>6</v>
      </c>
      <c r="B106" s="47" t="s">
        <v>51</v>
      </c>
      <c r="C106" s="24" t="s">
        <v>194</v>
      </c>
      <c r="D106" s="5">
        <v>10.85</v>
      </c>
      <c r="E106" s="5">
        <v>9.77</v>
      </c>
      <c r="F106" s="5">
        <v>0.6</v>
      </c>
      <c r="G106" s="6">
        <f t="shared" si="6"/>
        <v>10.37</v>
      </c>
      <c r="H106" s="5"/>
      <c r="I106" s="124">
        <v>1510</v>
      </c>
    </row>
    <row r="107" spans="1:9" ht="15.75" x14ac:dyDescent="0.25">
      <c r="A107" s="4">
        <v>7</v>
      </c>
      <c r="B107" s="12" t="s">
        <v>273</v>
      </c>
      <c r="C107" s="20" t="s">
        <v>198</v>
      </c>
      <c r="D107" s="19">
        <v>11.15</v>
      </c>
      <c r="E107" s="8">
        <f>D107*0.9</f>
        <v>10.035</v>
      </c>
      <c r="F107" s="6"/>
      <c r="G107" s="6">
        <f t="shared" si="6"/>
        <v>10.035</v>
      </c>
      <c r="H107" s="14"/>
      <c r="I107" s="124">
        <v>1510</v>
      </c>
    </row>
    <row r="108" spans="1:9" ht="15.75" x14ac:dyDescent="0.25">
      <c r="A108" s="4">
        <v>8</v>
      </c>
      <c r="B108" s="44" t="s">
        <v>272</v>
      </c>
      <c r="C108" s="32" t="s">
        <v>318</v>
      </c>
      <c r="D108" s="6">
        <v>10.71</v>
      </c>
      <c r="E108" s="6">
        <f>D108*0.9</f>
        <v>9.6390000000000011</v>
      </c>
      <c r="F108" s="5">
        <v>0.36</v>
      </c>
      <c r="G108" s="6">
        <f t="shared" si="6"/>
        <v>9.9990000000000006</v>
      </c>
      <c r="H108" s="5" t="s">
        <v>113</v>
      </c>
      <c r="I108" s="78">
        <v>2809</v>
      </c>
    </row>
    <row r="109" spans="1:9" ht="15.75" x14ac:dyDescent="0.25">
      <c r="A109" s="4">
        <v>9</v>
      </c>
      <c r="B109" s="41" t="s">
        <v>274</v>
      </c>
      <c r="C109" s="32" t="s">
        <v>319</v>
      </c>
      <c r="D109" s="6">
        <v>11.1</v>
      </c>
      <c r="E109" s="6">
        <f>D109*0.9</f>
        <v>9.99</v>
      </c>
      <c r="F109" s="6"/>
      <c r="G109" s="6">
        <f t="shared" si="6"/>
        <v>9.99</v>
      </c>
      <c r="H109" s="6"/>
      <c r="I109" s="52">
        <v>1930</v>
      </c>
    </row>
    <row r="110" spans="1:9" ht="15.75" x14ac:dyDescent="0.25">
      <c r="A110" s="4">
        <v>10</v>
      </c>
      <c r="B110" s="11" t="s">
        <v>49</v>
      </c>
      <c r="C110" s="20" t="s">
        <v>189</v>
      </c>
      <c r="D110" s="13">
        <v>10.42</v>
      </c>
      <c r="E110" s="13">
        <v>9.3800000000000008</v>
      </c>
      <c r="F110" s="6">
        <v>0.6</v>
      </c>
      <c r="G110" s="6">
        <f t="shared" si="6"/>
        <v>9.98</v>
      </c>
      <c r="H110" s="5"/>
      <c r="I110" s="124">
        <v>1510</v>
      </c>
    </row>
    <row r="111" spans="1:9" ht="15.75" x14ac:dyDescent="0.25">
      <c r="A111" s="4">
        <v>11</v>
      </c>
      <c r="B111" s="44" t="s">
        <v>275</v>
      </c>
      <c r="C111" s="32" t="s">
        <v>318</v>
      </c>
      <c r="D111" s="6">
        <v>11</v>
      </c>
      <c r="E111" s="6">
        <f>D111*0.9</f>
        <v>9.9</v>
      </c>
      <c r="F111" s="6"/>
      <c r="G111" s="6">
        <f t="shared" si="6"/>
        <v>9.9</v>
      </c>
      <c r="H111" s="5" t="s">
        <v>113</v>
      </c>
      <c r="I111" s="78">
        <v>2809</v>
      </c>
    </row>
    <row r="112" spans="1:9" ht="15.75" x14ac:dyDescent="0.25">
      <c r="A112" s="4">
        <v>12</v>
      </c>
      <c r="B112" s="44" t="s">
        <v>276</v>
      </c>
      <c r="C112" s="32" t="s">
        <v>318</v>
      </c>
      <c r="D112" s="6">
        <v>10.92</v>
      </c>
      <c r="E112" s="6">
        <f>D112*0.9</f>
        <v>9.8279999999999994</v>
      </c>
      <c r="F112" s="6"/>
      <c r="G112" s="6">
        <f t="shared" si="6"/>
        <v>9.8279999999999994</v>
      </c>
      <c r="H112" s="5"/>
      <c r="I112" s="52">
        <v>1930</v>
      </c>
    </row>
    <row r="113" spans="1:9" ht="15.75" x14ac:dyDescent="0.25">
      <c r="A113" s="4">
        <v>13</v>
      </c>
      <c r="B113" s="11" t="s">
        <v>54</v>
      </c>
      <c r="C113" s="22" t="s">
        <v>195</v>
      </c>
      <c r="D113" s="19">
        <v>10.92</v>
      </c>
      <c r="E113" s="8">
        <f>D113*0.9</f>
        <v>9.8279999999999994</v>
      </c>
      <c r="F113" s="7"/>
      <c r="G113" s="6">
        <f t="shared" si="6"/>
        <v>9.8279999999999994</v>
      </c>
      <c r="H113" s="14" t="s">
        <v>114</v>
      </c>
      <c r="I113" s="76">
        <v>2198</v>
      </c>
    </row>
    <row r="114" spans="1:9" ht="15.75" x14ac:dyDescent="0.25">
      <c r="A114" s="4">
        <v>14</v>
      </c>
      <c r="B114" s="41" t="s">
        <v>277</v>
      </c>
      <c r="C114" s="32" t="s">
        <v>319</v>
      </c>
      <c r="D114" s="6">
        <v>10.4</v>
      </c>
      <c r="E114" s="6">
        <f>D114*0.9</f>
        <v>9.3600000000000012</v>
      </c>
      <c r="F114" s="6"/>
      <c r="G114" s="6">
        <f t="shared" si="6"/>
        <v>9.3600000000000012</v>
      </c>
      <c r="H114" s="5"/>
      <c r="I114" s="52">
        <v>1930</v>
      </c>
    </row>
    <row r="115" spans="1:9" ht="15.75" x14ac:dyDescent="0.25">
      <c r="A115" s="4">
        <v>15</v>
      </c>
      <c r="B115" s="23" t="s">
        <v>53</v>
      </c>
      <c r="C115" s="24" t="s">
        <v>194</v>
      </c>
      <c r="D115" s="16">
        <v>10.31</v>
      </c>
      <c r="E115" s="5">
        <v>9.2799999999999994</v>
      </c>
      <c r="F115" s="5"/>
      <c r="G115" s="6">
        <f t="shared" si="6"/>
        <v>9.2799999999999994</v>
      </c>
      <c r="H115" s="5"/>
      <c r="I115" s="124">
        <v>1510</v>
      </c>
    </row>
    <row r="116" spans="1:9" ht="15.75" x14ac:dyDescent="0.25">
      <c r="A116" s="4">
        <v>16</v>
      </c>
      <c r="B116" s="44" t="s">
        <v>188</v>
      </c>
      <c r="C116" s="32" t="s">
        <v>318</v>
      </c>
      <c r="D116" s="6">
        <v>10.210000000000001</v>
      </c>
      <c r="E116" s="6">
        <f>D116*0.9</f>
        <v>9.1890000000000018</v>
      </c>
      <c r="F116" s="6"/>
      <c r="G116" s="6">
        <f t="shared" si="6"/>
        <v>9.1890000000000018</v>
      </c>
      <c r="H116" s="5"/>
      <c r="I116" s="52">
        <v>1930</v>
      </c>
    </row>
    <row r="117" spans="1:9" ht="15.75" x14ac:dyDescent="0.25">
      <c r="A117" s="4">
        <v>17</v>
      </c>
      <c r="B117" s="12" t="s">
        <v>278</v>
      </c>
      <c r="C117" s="20" t="s">
        <v>198</v>
      </c>
      <c r="D117" s="17">
        <v>10.06</v>
      </c>
      <c r="E117" s="8">
        <f>D117*0.9</f>
        <v>9.0540000000000003</v>
      </c>
      <c r="F117" s="6"/>
      <c r="G117" s="6">
        <f t="shared" si="6"/>
        <v>9.0540000000000003</v>
      </c>
      <c r="H117" s="14"/>
      <c r="I117" s="124">
        <v>1510</v>
      </c>
    </row>
    <row r="118" spans="1:9" ht="15.75" x14ac:dyDescent="0.25">
      <c r="A118" s="4">
        <v>18</v>
      </c>
      <c r="B118" s="47" t="s">
        <v>58</v>
      </c>
      <c r="C118" s="24" t="s">
        <v>194</v>
      </c>
      <c r="D118" s="118">
        <v>9.9</v>
      </c>
      <c r="E118" s="48">
        <v>8.91</v>
      </c>
      <c r="F118" s="48"/>
      <c r="G118" s="6">
        <f t="shared" si="6"/>
        <v>8.91</v>
      </c>
      <c r="H118" s="48" t="s">
        <v>63</v>
      </c>
      <c r="I118" s="124">
        <v>1510</v>
      </c>
    </row>
    <row r="119" spans="1:9" ht="15.75" x14ac:dyDescent="0.25">
      <c r="A119" s="4">
        <v>19</v>
      </c>
      <c r="B119" s="23" t="s">
        <v>281</v>
      </c>
      <c r="C119" s="24" t="s">
        <v>194</v>
      </c>
      <c r="D119" s="16">
        <v>9.77</v>
      </c>
      <c r="E119" s="8">
        <v>8.7899999999999991</v>
      </c>
      <c r="F119" s="6"/>
      <c r="G119" s="6">
        <f t="shared" si="6"/>
        <v>8.7899999999999991</v>
      </c>
      <c r="H119" s="14"/>
      <c r="I119" s="124">
        <v>1510</v>
      </c>
    </row>
    <row r="120" spans="1:9" ht="15.75" x14ac:dyDescent="0.25">
      <c r="A120" s="4">
        <v>20</v>
      </c>
      <c r="B120" s="41" t="s">
        <v>279</v>
      </c>
      <c r="C120" s="32" t="s">
        <v>319</v>
      </c>
      <c r="D120" s="6">
        <v>9.07</v>
      </c>
      <c r="E120" s="6">
        <f>D120*0.9</f>
        <v>8.1630000000000003</v>
      </c>
      <c r="F120" s="5">
        <v>0.61</v>
      </c>
      <c r="G120" s="6">
        <f t="shared" si="6"/>
        <v>8.7729999999999997</v>
      </c>
      <c r="H120" s="5"/>
      <c r="I120" s="52">
        <v>1930</v>
      </c>
    </row>
    <row r="121" spans="1:9" ht="15.75" x14ac:dyDescent="0.25">
      <c r="A121" s="4">
        <v>21</v>
      </c>
      <c r="B121" s="12" t="s">
        <v>280</v>
      </c>
      <c r="C121" s="20" t="s">
        <v>198</v>
      </c>
      <c r="D121" s="8">
        <v>9.3000000000000007</v>
      </c>
      <c r="E121" s="8">
        <f>D121*0.9</f>
        <v>8.370000000000001</v>
      </c>
      <c r="F121" s="6">
        <v>0.36</v>
      </c>
      <c r="G121" s="6">
        <f t="shared" si="6"/>
        <v>8.73</v>
      </c>
      <c r="H121" s="14"/>
      <c r="I121" s="124">
        <v>1510</v>
      </c>
    </row>
    <row r="122" spans="1:9" ht="15.75" x14ac:dyDescent="0.25">
      <c r="A122" s="4">
        <v>22</v>
      </c>
      <c r="B122" s="23" t="s">
        <v>281</v>
      </c>
      <c r="C122" s="24" t="s">
        <v>194</v>
      </c>
      <c r="D122" s="16">
        <v>9.6199999999999992</v>
      </c>
      <c r="E122" s="8">
        <v>8.66</v>
      </c>
      <c r="F122" s="5"/>
      <c r="G122" s="6">
        <f t="shared" si="6"/>
        <v>8.66</v>
      </c>
      <c r="H122" s="5"/>
      <c r="I122" s="124">
        <v>1510</v>
      </c>
    </row>
    <row r="123" spans="1:9" ht="15.75" x14ac:dyDescent="0.25">
      <c r="A123" s="4">
        <v>23</v>
      </c>
      <c r="B123" s="11" t="s">
        <v>60</v>
      </c>
      <c r="C123" s="22" t="s">
        <v>195</v>
      </c>
      <c r="D123" s="8">
        <v>9.5</v>
      </c>
      <c r="E123" s="8">
        <f t="shared" ref="E123:E134" si="7">D123*0.9</f>
        <v>8.5500000000000007</v>
      </c>
      <c r="F123" s="8"/>
      <c r="G123" s="6">
        <f t="shared" si="6"/>
        <v>8.5500000000000007</v>
      </c>
      <c r="H123" s="14"/>
      <c r="I123" s="124">
        <v>1510</v>
      </c>
    </row>
    <row r="124" spans="1:9" ht="15.75" x14ac:dyDescent="0.25">
      <c r="A124" s="4">
        <v>24</v>
      </c>
      <c r="B124" s="11" t="s">
        <v>62</v>
      </c>
      <c r="C124" s="22" t="s">
        <v>195</v>
      </c>
      <c r="D124" s="8">
        <v>9.4600000000000009</v>
      </c>
      <c r="E124" s="8">
        <f t="shared" si="7"/>
        <v>8.5140000000000011</v>
      </c>
      <c r="F124" s="7"/>
      <c r="G124" s="6">
        <f t="shared" si="6"/>
        <v>8.5140000000000011</v>
      </c>
      <c r="H124" s="5" t="s">
        <v>63</v>
      </c>
      <c r="I124" s="124">
        <v>1510</v>
      </c>
    </row>
    <row r="125" spans="1:9" ht="15.75" x14ac:dyDescent="0.25">
      <c r="A125" s="4">
        <v>25</v>
      </c>
      <c r="B125" s="11" t="s">
        <v>61</v>
      </c>
      <c r="C125" s="22" t="s">
        <v>195</v>
      </c>
      <c r="D125" s="19">
        <v>9.19</v>
      </c>
      <c r="E125" s="8">
        <f t="shared" si="7"/>
        <v>8.270999999999999</v>
      </c>
      <c r="F125" s="8"/>
      <c r="G125" s="6">
        <f t="shared" si="6"/>
        <v>8.270999999999999</v>
      </c>
      <c r="H125" s="14"/>
      <c r="I125" s="124">
        <v>1510</v>
      </c>
    </row>
    <row r="126" spans="1:9" ht="15.75" x14ac:dyDescent="0.25">
      <c r="A126" s="4">
        <v>26</v>
      </c>
      <c r="B126" s="12" t="s">
        <v>283</v>
      </c>
      <c r="C126" s="20" t="s">
        <v>198</v>
      </c>
      <c r="D126" s="17">
        <v>9.15</v>
      </c>
      <c r="E126" s="8">
        <f t="shared" si="7"/>
        <v>8.2350000000000012</v>
      </c>
      <c r="F126" s="6"/>
      <c r="G126" s="6">
        <f t="shared" si="6"/>
        <v>8.2350000000000012</v>
      </c>
      <c r="H126" s="14"/>
      <c r="I126" s="124">
        <v>1510</v>
      </c>
    </row>
    <row r="127" spans="1:9" ht="15.75" x14ac:dyDescent="0.25">
      <c r="A127" s="4">
        <v>27</v>
      </c>
      <c r="B127" s="12" t="s">
        <v>282</v>
      </c>
      <c r="C127" s="20" t="s">
        <v>198</v>
      </c>
      <c r="D127" s="17">
        <v>9.15</v>
      </c>
      <c r="E127" s="8">
        <f t="shared" si="7"/>
        <v>8.2350000000000012</v>
      </c>
      <c r="F127" s="6"/>
      <c r="G127" s="6">
        <f t="shared" si="6"/>
        <v>8.2350000000000012</v>
      </c>
      <c r="H127" s="14"/>
      <c r="I127" s="124">
        <v>1510</v>
      </c>
    </row>
    <row r="128" spans="1:9" ht="15.75" x14ac:dyDescent="0.25">
      <c r="A128" s="4">
        <v>28</v>
      </c>
      <c r="B128" s="11" t="s">
        <v>73</v>
      </c>
      <c r="C128" s="22" t="s">
        <v>195</v>
      </c>
      <c r="D128" s="19">
        <v>9.15</v>
      </c>
      <c r="E128" s="8">
        <f t="shared" si="7"/>
        <v>8.2350000000000012</v>
      </c>
      <c r="F128" s="8"/>
      <c r="G128" s="6">
        <f t="shared" si="6"/>
        <v>8.2350000000000012</v>
      </c>
      <c r="H128" s="14"/>
      <c r="I128" s="124">
        <v>1510</v>
      </c>
    </row>
    <row r="129" spans="1:9" ht="15.75" x14ac:dyDescent="0.25">
      <c r="A129" s="4">
        <v>29</v>
      </c>
      <c r="B129" s="12" t="s">
        <v>284</v>
      </c>
      <c r="C129" s="20" t="s">
        <v>198</v>
      </c>
      <c r="D129" s="17">
        <v>8.69</v>
      </c>
      <c r="E129" s="8">
        <f t="shared" si="7"/>
        <v>7.8209999999999997</v>
      </c>
      <c r="F129" s="6">
        <v>0.36</v>
      </c>
      <c r="G129" s="6">
        <f t="shared" si="6"/>
        <v>8.1809999999999992</v>
      </c>
      <c r="H129" s="14"/>
      <c r="I129" s="124">
        <v>1510</v>
      </c>
    </row>
    <row r="130" spans="1:9" ht="15.75" x14ac:dyDescent="0.25">
      <c r="A130" s="4">
        <v>30</v>
      </c>
      <c r="B130" s="11" t="s">
        <v>69</v>
      </c>
      <c r="C130" s="22" t="s">
        <v>195</v>
      </c>
      <c r="D130" s="19">
        <v>8.6199999999999992</v>
      </c>
      <c r="E130" s="8">
        <f t="shared" si="7"/>
        <v>7.7579999999999991</v>
      </c>
      <c r="F130" s="4">
        <v>0.36</v>
      </c>
      <c r="G130" s="6">
        <f t="shared" si="6"/>
        <v>8.1179999999999986</v>
      </c>
      <c r="H130" s="5" t="s">
        <v>63</v>
      </c>
      <c r="I130" s="124">
        <v>1510</v>
      </c>
    </row>
    <row r="131" spans="1:9" ht="15.75" x14ac:dyDescent="0.25">
      <c r="A131" s="4">
        <v>31</v>
      </c>
      <c r="B131" s="11" t="s">
        <v>196</v>
      </c>
      <c r="C131" s="22" t="s">
        <v>195</v>
      </c>
      <c r="D131" s="8">
        <v>9</v>
      </c>
      <c r="E131" s="8">
        <f t="shared" si="7"/>
        <v>8.1</v>
      </c>
      <c r="F131" s="8"/>
      <c r="G131" s="6">
        <f t="shared" si="6"/>
        <v>8.1</v>
      </c>
      <c r="H131" s="14"/>
      <c r="I131" s="124">
        <v>1510</v>
      </c>
    </row>
    <row r="132" spans="1:9" ht="15.75" x14ac:dyDescent="0.25">
      <c r="A132" s="4">
        <v>32</v>
      </c>
      <c r="B132" s="41" t="s">
        <v>285</v>
      </c>
      <c r="C132" s="32" t="s">
        <v>319</v>
      </c>
      <c r="D132" s="6">
        <v>8.57</v>
      </c>
      <c r="E132" s="6">
        <f t="shared" si="7"/>
        <v>7.7130000000000001</v>
      </c>
      <c r="F132" s="5">
        <v>0.36</v>
      </c>
      <c r="G132" s="6">
        <f t="shared" ref="G132:G163" si="8">E132+F132</f>
        <v>8.0730000000000004</v>
      </c>
      <c r="H132" s="5"/>
      <c r="I132" s="52">
        <v>1930</v>
      </c>
    </row>
    <row r="133" spans="1:9" ht="15.75" x14ac:dyDescent="0.25">
      <c r="A133" s="4">
        <v>33</v>
      </c>
      <c r="B133" s="11" t="s">
        <v>66</v>
      </c>
      <c r="C133" s="22" t="s">
        <v>195</v>
      </c>
      <c r="D133" s="19">
        <v>8.92</v>
      </c>
      <c r="E133" s="8">
        <f t="shared" si="7"/>
        <v>8.0280000000000005</v>
      </c>
      <c r="F133" s="7"/>
      <c r="G133" s="6">
        <f t="shared" si="8"/>
        <v>8.0280000000000005</v>
      </c>
      <c r="H133" s="5"/>
      <c r="I133" s="124">
        <v>1510</v>
      </c>
    </row>
    <row r="134" spans="1:9" ht="15.75" x14ac:dyDescent="0.25">
      <c r="A134" s="4">
        <v>34</v>
      </c>
      <c r="B134" s="47" t="s">
        <v>98</v>
      </c>
      <c r="C134" s="24" t="s">
        <v>190</v>
      </c>
      <c r="D134" s="6">
        <v>8.86</v>
      </c>
      <c r="E134" s="25">
        <f t="shared" si="7"/>
        <v>7.9739999999999993</v>
      </c>
      <c r="F134" s="25"/>
      <c r="G134" s="6">
        <f t="shared" si="8"/>
        <v>7.9739999999999993</v>
      </c>
      <c r="H134" s="6" t="s">
        <v>63</v>
      </c>
      <c r="I134" s="124">
        <v>1510</v>
      </c>
    </row>
    <row r="135" spans="1:9" ht="15.75" x14ac:dyDescent="0.25">
      <c r="A135" s="4">
        <v>35</v>
      </c>
      <c r="B135" s="47" t="s">
        <v>67</v>
      </c>
      <c r="C135" s="24" t="s">
        <v>194</v>
      </c>
      <c r="D135" s="5">
        <v>8.85</v>
      </c>
      <c r="E135" s="5">
        <v>7.97</v>
      </c>
      <c r="F135" s="7"/>
      <c r="G135" s="6">
        <f t="shared" si="8"/>
        <v>7.97</v>
      </c>
      <c r="H135" s="5" t="s">
        <v>237</v>
      </c>
      <c r="I135" s="124">
        <v>1510</v>
      </c>
    </row>
    <row r="136" spans="1:9" ht="15.75" x14ac:dyDescent="0.25">
      <c r="A136" s="4">
        <v>36</v>
      </c>
      <c r="B136" s="41" t="s">
        <v>286</v>
      </c>
      <c r="C136" s="32" t="s">
        <v>319</v>
      </c>
      <c r="D136" s="6">
        <v>8.7100000000000009</v>
      </c>
      <c r="E136" s="6">
        <f t="shared" ref="E136:E142" si="9">D136*0.9</f>
        <v>7.8390000000000013</v>
      </c>
      <c r="F136" s="6"/>
      <c r="G136" s="6">
        <f t="shared" si="8"/>
        <v>7.8390000000000013</v>
      </c>
      <c r="H136" s="6" t="s">
        <v>5</v>
      </c>
      <c r="I136" s="52">
        <v>1930</v>
      </c>
    </row>
    <row r="137" spans="1:9" ht="15.75" x14ac:dyDescent="0.25">
      <c r="A137" s="4">
        <v>37</v>
      </c>
      <c r="B137" s="11" t="s">
        <v>72</v>
      </c>
      <c r="C137" s="22" t="s">
        <v>195</v>
      </c>
      <c r="D137" s="8">
        <v>8.65</v>
      </c>
      <c r="E137" s="8">
        <f t="shared" si="9"/>
        <v>7.7850000000000001</v>
      </c>
      <c r="F137" s="8"/>
      <c r="G137" s="6">
        <f t="shared" si="8"/>
        <v>7.7850000000000001</v>
      </c>
      <c r="H137" s="4"/>
      <c r="I137" s="124">
        <v>1510</v>
      </c>
    </row>
    <row r="138" spans="1:9" ht="15.75" x14ac:dyDescent="0.25">
      <c r="A138" s="4">
        <v>38</v>
      </c>
      <c r="B138" s="44" t="s">
        <v>287</v>
      </c>
      <c r="C138" s="32" t="s">
        <v>318</v>
      </c>
      <c r="D138" s="6">
        <v>8.57</v>
      </c>
      <c r="E138" s="6">
        <f t="shared" si="9"/>
        <v>7.7130000000000001</v>
      </c>
      <c r="F138" s="6"/>
      <c r="G138" s="6">
        <f t="shared" si="8"/>
        <v>7.7130000000000001</v>
      </c>
      <c r="H138" s="5"/>
      <c r="I138" s="52">
        <v>1930</v>
      </c>
    </row>
    <row r="139" spans="1:9" ht="15.75" x14ac:dyDescent="0.25">
      <c r="A139" s="4">
        <v>39</v>
      </c>
      <c r="B139" s="47" t="s">
        <v>96</v>
      </c>
      <c r="C139" s="24" t="s">
        <v>190</v>
      </c>
      <c r="D139" s="6">
        <v>8.57</v>
      </c>
      <c r="E139" s="25">
        <f t="shared" si="9"/>
        <v>7.7130000000000001</v>
      </c>
      <c r="F139" s="25"/>
      <c r="G139" s="6">
        <f t="shared" si="8"/>
        <v>7.7130000000000001</v>
      </c>
      <c r="H139" s="6"/>
      <c r="I139" s="124">
        <v>1510</v>
      </c>
    </row>
    <row r="140" spans="1:9" ht="15.75" x14ac:dyDescent="0.25">
      <c r="A140" s="4">
        <v>40</v>
      </c>
      <c r="B140" s="11" t="s">
        <v>76</v>
      </c>
      <c r="C140" s="22" t="s">
        <v>195</v>
      </c>
      <c r="D140" s="8">
        <v>8.5399999999999991</v>
      </c>
      <c r="E140" s="8">
        <f t="shared" si="9"/>
        <v>7.6859999999999991</v>
      </c>
      <c r="F140" s="8"/>
      <c r="G140" s="6">
        <f t="shared" si="8"/>
        <v>7.6859999999999991</v>
      </c>
      <c r="H140" s="5"/>
      <c r="I140" s="124">
        <v>1510</v>
      </c>
    </row>
    <row r="141" spans="1:9" ht="15.75" x14ac:dyDescent="0.25">
      <c r="A141" s="4">
        <v>41</v>
      </c>
      <c r="B141" s="44" t="s">
        <v>288</v>
      </c>
      <c r="C141" s="32" t="s">
        <v>318</v>
      </c>
      <c r="D141" s="6">
        <v>8.07</v>
      </c>
      <c r="E141" s="6">
        <f t="shared" si="9"/>
        <v>7.2630000000000008</v>
      </c>
      <c r="F141" s="6">
        <v>0.36</v>
      </c>
      <c r="G141" s="6">
        <f t="shared" si="8"/>
        <v>7.6230000000000011</v>
      </c>
      <c r="H141" s="5" t="s">
        <v>63</v>
      </c>
      <c r="I141" s="52">
        <v>1930</v>
      </c>
    </row>
    <row r="142" spans="1:9" ht="15.75" x14ac:dyDescent="0.25">
      <c r="A142" s="4">
        <v>42</v>
      </c>
      <c r="B142" s="12" t="s">
        <v>289</v>
      </c>
      <c r="C142" s="20" t="s">
        <v>320</v>
      </c>
      <c r="D142" s="17">
        <v>8.07</v>
      </c>
      <c r="E142" s="8">
        <f t="shared" si="9"/>
        <v>7.2630000000000008</v>
      </c>
      <c r="F142" s="6">
        <v>0.36</v>
      </c>
      <c r="G142" s="6">
        <f t="shared" si="8"/>
        <v>7.6230000000000011</v>
      </c>
      <c r="H142" s="14" t="s">
        <v>63</v>
      </c>
      <c r="I142" s="124">
        <v>1510</v>
      </c>
    </row>
    <row r="143" spans="1:9" ht="15.75" x14ac:dyDescent="0.25">
      <c r="A143" s="4">
        <v>43</v>
      </c>
      <c r="B143" s="23" t="s">
        <v>64</v>
      </c>
      <c r="C143" s="24" t="s">
        <v>194</v>
      </c>
      <c r="D143" s="16">
        <v>8.3800000000000008</v>
      </c>
      <c r="E143" s="5">
        <v>7.54</v>
      </c>
      <c r="F143" s="5"/>
      <c r="G143" s="6">
        <f t="shared" si="8"/>
        <v>7.54</v>
      </c>
      <c r="H143" s="5"/>
      <c r="I143" s="124">
        <v>1510</v>
      </c>
    </row>
    <row r="144" spans="1:9" ht="15.75" x14ac:dyDescent="0.25">
      <c r="A144" s="4">
        <v>44</v>
      </c>
      <c r="B144" s="44" t="s">
        <v>290</v>
      </c>
      <c r="C144" s="32" t="s">
        <v>318</v>
      </c>
      <c r="D144" s="5">
        <v>8.2899999999999991</v>
      </c>
      <c r="E144" s="6">
        <f>D144*0.9</f>
        <v>7.4609999999999994</v>
      </c>
      <c r="F144" s="5"/>
      <c r="G144" s="6">
        <f t="shared" si="8"/>
        <v>7.4609999999999994</v>
      </c>
      <c r="H144" s="5"/>
      <c r="I144" s="52">
        <v>1930</v>
      </c>
    </row>
    <row r="145" spans="1:9" ht="15.75" x14ac:dyDescent="0.25">
      <c r="A145" s="4">
        <v>45</v>
      </c>
      <c r="B145" s="41" t="s">
        <v>291</v>
      </c>
      <c r="C145" s="32" t="s">
        <v>319</v>
      </c>
      <c r="D145" s="6">
        <v>7.86</v>
      </c>
      <c r="E145" s="6">
        <f>D145*0.9</f>
        <v>7.0740000000000007</v>
      </c>
      <c r="F145" s="6">
        <v>0.36</v>
      </c>
      <c r="G145" s="6">
        <f t="shared" si="8"/>
        <v>7.4340000000000011</v>
      </c>
      <c r="H145" s="5"/>
      <c r="I145" s="52">
        <v>1930</v>
      </c>
    </row>
    <row r="146" spans="1:9" ht="15.75" x14ac:dyDescent="0.25">
      <c r="A146" s="4">
        <v>46</v>
      </c>
      <c r="B146" s="41" t="s">
        <v>292</v>
      </c>
      <c r="C146" s="32" t="s">
        <v>319</v>
      </c>
      <c r="D146" s="6">
        <v>8.25</v>
      </c>
      <c r="E146" s="6">
        <f>D146*0.9</f>
        <v>7.4249999999999998</v>
      </c>
      <c r="F146" s="6"/>
      <c r="G146" s="6">
        <f t="shared" si="8"/>
        <v>7.4249999999999998</v>
      </c>
      <c r="H146" s="6" t="s">
        <v>63</v>
      </c>
      <c r="I146" s="52">
        <v>1930</v>
      </c>
    </row>
    <row r="147" spans="1:9" ht="15.75" x14ac:dyDescent="0.25">
      <c r="A147" s="4">
        <v>47</v>
      </c>
      <c r="B147" s="11" t="s">
        <v>47</v>
      </c>
      <c r="C147" s="20" t="s">
        <v>189</v>
      </c>
      <c r="D147" s="13">
        <v>8.17</v>
      </c>
      <c r="E147" s="13">
        <v>7.35</v>
      </c>
      <c r="F147" s="6"/>
      <c r="G147" s="6">
        <f t="shared" si="8"/>
        <v>7.35</v>
      </c>
      <c r="H147" s="5"/>
      <c r="I147" s="124">
        <v>1510</v>
      </c>
    </row>
    <row r="148" spans="1:9" ht="15.75" x14ac:dyDescent="0.25">
      <c r="A148" s="4">
        <v>48</v>
      </c>
      <c r="B148" s="11" t="s">
        <v>70</v>
      </c>
      <c r="C148" s="22" t="s">
        <v>195</v>
      </c>
      <c r="D148" s="8">
        <v>8.0399999999999991</v>
      </c>
      <c r="E148" s="8">
        <f t="shared" ref="E148:E155" si="10">D148*0.9</f>
        <v>7.2359999999999998</v>
      </c>
      <c r="F148" s="8"/>
      <c r="G148" s="6">
        <f t="shared" si="8"/>
        <v>7.2359999999999998</v>
      </c>
      <c r="H148" s="14" t="s">
        <v>63</v>
      </c>
      <c r="I148" s="124">
        <v>1510</v>
      </c>
    </row>
    <row r="149" spans="1:9" ht="15.75" x14ac:dyDescent="0.25">
      <c r="A149" s="4">
        <v>49</v>
      </c>
      <c r="B149" s="47" t="s">
        <v>293</v>
      </c>
      <c r="C149" s="24" t="s">
        <v>190</v>
      </c>
      <c r="D149" s="6">
        <v>8</v>
      </c>
      <c r="E149" s="25">
        <f t="shared" si="10"/>
        <v>7.2</v>
      </c>
      <c r="F149" s="25"/>
      <c r="G149" s="6">
        <f t="shared" si="8"/>
        <v>7.2</v>
      </c>
      <c r="H149" s="6"/>
      <c r="I149" s="124">
        <v>1510</v>
      </c>
    </row>
    <row r="150" spans="1:9" ht="15.75" x14ac:dyDescent="0.25">
      <c r="A150" s="4">
        <v>50</v>
      </c>
      <c r="B150" s="11" t="s">
        <v>71</v>
      </c>
      <c r="C150" s="22" t="s">
        <v>195</v>
      </c>
      <c r="D150" s="8">
        <v>8</v>
      </c>
      <c r="E150" s="8">
        <f t="shared" si="10"/>
        <v>7.2</v>
      </c>
      <c r="F150" s="8"/>
      <c r="G150" s="6">
        <f t="shared" si="8"/>
        <v>7.2</v>
      </c>
      <c r="H150" s="4"/>
      <c r="I150" s="124">
        <v>1510</v>
      </c>
    </row>
    <row r="151" spans="1:9" ht="15.75" x14ac:dyDescent="0.25">
      <c r="A151" s="4">
        <v>51</v>
      </c>
      <c r="B151" s="47" t="s">
        <v>97</v>
      </c>
      <c r="C151" s="24" t="s">
        <v>190</v>
      </c>
      <c r="D151" s="6">
        <v>7.57</v>
      </c>
      <c r="E151" s="25">
        <f t="shared" si="10"/>
        <v>6.8130000000000006</v>
      </c>
      <c r="F151" s="25">
        <v>0.36</v>
      </c>
      <c r="G151" s="6">
        <f t="shared" si="8"/>
        <v>7.1730000000000009</v>
      </c>
      <c r="H151" s="4"/>
      <c r="I151" s="124">
        <v>1510</v>
      </c>
    </row>
    <row r="152" spans="1:9" ht="15.75" x14ac:dyDescent="0.25">
      <c r="A152" s="4">
        <v>52</v>
      </c>
      <c r="B152" s="41" t="s">
        <v>294</v>
      </c>
      <c r="C152" s="32" t="s">
        <v>319</v>
      </c>
      <c r="D152" s="6">
        <v>7.93</v>
      </c>
      <c r="E152" s="6">
        <f t="shared" si="10"/>
        <v>7.1369999999999996</v>
      </c>
      <c r="F152" s="6"/>
      <c r="G152" s="6">
        <f t="shared" si="8"/>
        <v>7.1369999999999996</v>
      </c>
      <c r="H152" s="5"/>
      <c r="I152" s="52">
        <v>1930</v>
      </c>
    </row>
    <row r="153" spans="1:9" ht="15.75" x14ac:dyDescent="0.25">
      <c r="A153" s="4">
        <v>53</v>
      </c>
      <c r="B153" s="44" t="s">
        <v>295</v>
      </c>
      <c r="C153" s="32" t="s">
        <v>318</v>
      </c>
      <c r="D153" s="6">
        <v>7.93</v>
      </c>
      <c r="E153" s="6">
        <f t="shared" si="10"/>
        <v>7.1369999999999996</v>
      </c>
      <c r="F153" s="6"/>
      <c r="G153" s="6">
        <f t="shared" si="8"/>
        <v>7.1369999999999996</v>
      </c>
      <c r="H153" s="5"/>
      <c r="I153" s="52">
        <v>1930</v>
      </c>
    </row>
    <row r="154" spans="1:9" ht="15.75" x14ac:dyDescent="0.25">
      <c r="A154" s="4">
        <v>54</v>
      </c>
      <c r="B154" s="41" t="s">
        <v>296</v>
      </c>
      <c r="C154" s="32" t="s">
        <v>319</v>
      </c>
      <c r="D154" s="5">
        <v>7.92</v>
      </c>
      <c r="E154" s="6">
        <f t="shared" si="10"/>
        <v>7.1280000000000001</v>
      </c>
      <c r="F154" s="5"/>
      <c r="G154" s="6">
        <f t="shared" si="8"/>
        <v>7.1280000000000001</v>
      </c>
      <c r="H154" s="5"/>
      <c r="I154" s="52">
        <v>1930</v>
      </c>
    </row>
    <row r="155" spans="1:9" ht="15.75" x14ac:dyDescent="0.25">
      <c r="A155" s="4">
        <v>55</v>
      </c>
      <c r="B155" s="44" t="s">
        <v>297</v>
      </c>
      <c r="C155" s="32" t="s">
        <v>318</v>
      </c>
      <c r="D155" s="5">
        <v>7.92</v>
      </c>
      <c r="E155" s="6">
        <f t="shared" si="10"/>
        <v>7.1280000000000001</v>
      </c>
      <c r="F155" s="5"/>
      <c r="G155" s="6">
        <f t="shared" si="8"/>
        <v>7.1280000000000001</v>
      </c>
      <c r="H155" s="5"/>
      <c r="I155" s="52">
        <v>1930</v>
      </c>
    </row>
    <row r="156" spans="1:9" ht="15.75" x14ac:dyDescent="0.25">
      <c r="A156" s="4">
        <v>56</v>
      </c>
      <c r="B156" s="23" t="s">
        <v>59</v>
      </c>
      <c r="C156" s="24" t="s">
        <v>194</v>
      </c>
      <c r="D156" s="16">
        <v>7.46</v>
      </c>
      <c r="E156" s="5">
        <v>6.71</v>
      </c>
      <c r="F156" s="5">
        <v>0.36</v>
      </c>
      <c r="G156" s="6">
        <f t="shared" si="8"/>
        <v>7.07</v>
      </c>
      <c r="H156" s="5"/>
      <c r="I156" s="124">
        <v>1510</v>
      </c>
    </row>
    <row r="157" spans="1:9" ht="15.75" x14ac:dyDescent="0.25">
      <c r="A157" s="4">
        <v>57</v>
      </c>
      <c r="B157" s="11" t="s">
        <v>46</v>
      </c>
      <c r="C157" s="20" t="s">
        <v>189</v>
      </c>
      <c r="D157" s="13">
        <v>7.75</v>
      </c>
      <c r="E157" s="13">
        <v>6.98</v>
      </c>
      <c r="F157" s="6"/>
      <c r="G157" s="6">
        <f t="shared" si="8"/>
        <v>6.98</v>
      </c>
      <c r="H157" s="5"/>
      <c r="I157" s="124">
        <v>1510</v>
      </c>
    </row>
    <row r="158" spans="1:9" ht="15.75" x14ac:dyDescent="0.25">
      <c r="A158" s="4">
        <v>58</v>
      </c>
      <c r="B158" s="41" t="s">
        <v>298</v>
      </c>
      <c r="C158" s="32" t="s">
        <v>319</v>
      </c>
      <c r="D158" s="5">
        <v>7.71</v>
      </c>
      <c r="E158" s="6">
        <f>D158*0.9</f>
        <v>6.9390000000000001</v>
      </c>
      <c r="F158" s="5"/>
      <c r="G158" s="6">
        <f t="shared" si="8"/>
        <v>6.9390000000000001</v>
      </c>
      <c r="H158" s="5" t="s">
        <v>5</v>
      </c>
      <c r="I158" s="52">
        <v>1930</v>
      </c>
    </row>
    <row r="159" spans="1:9" ht="15.75" x14ac:dyDescent="0.25">
      <c r="A159" s="4">
        <v>59</v>
      </c>
      <c r="B159" s="44" t="s">
        <v>299</v>
      </c>
      <c r="C159" s="32" t="s">
        <v>318</v>
      </c>
      <c r="D159" s="6">
        <v>7.64</v>
      </c>
      <c r="E159" s="6">
        <f>D159*0.9</f>
        <v>6.8759999999999994</v>
      </c>
      <c r="F159" s="6"/>
      <c r="G159" s="6">
        <f t="shared" si="8"/>
        <v>6.8759999999999994</v>
      </c>
      <c r="H159" s="5"/>
      <c r="I159" s="52">
        <v>1930</v>
      </c>
    </row>
    <row r="160" spans="1:9" ht="16.5" thickBot="1" x14ac:dyDescent="0.3">
      <c r="A160" s="99">
        <v>60</v>
      </c>
      <c r="B160" s="100" t="s">
        <v>100</v>
      </c>
      <c r="C160" s="101" t="s">
        <v>190</v>
      </c>
      <c r="D160" s="96">
        <v>7.64</v>
      </c>
      <c r="E160" s="102">
        <f>D160*0.9</f>
        <v>6.8759999999999994</v>
      </c>
      <c r="F160" s="102"/>
      <c r="G160" s="96">
        <f t="shared" si="8"/>
        <v>6.8759999999999994</v>
      </c>
      <c r="H160" s="99"/>
      <c r="I160" s="142">
        <v>1510</v>
      </c>
    </row>
    <row r="161" spans="1:9" ht="16.5" thickTop="1" x14ac:dyDescent="0.25">
      <c r="A161" s="143">
        <v>61</v>
      </c>
      <c r="B161" s="21" t="s">
        <v>68</v>
      </c>
      <c r="C161" s="88" t="s">
        <v>194</v>
      </c>
      <c r="D161" s="87">
        <v>7.62</v>
      </c>
      <c r="E161" s="37">
        <v>6.86</v>
      </c>
      <c r="F161" s="42"/>
      <c r="G161" s="42">
        <f t="shared" si="8"/>
        <v>6.86</v>
      </c>
      <c r="H161" s="75" t="s">
        <v>63</v>
      </c>
      <c r="I161" s="82">
        <v>890</v>
      </c>
    </row>
    <row r="162" spans="1:9" ht="15.75" x14ac:dyDescent="0.25">
      <c r="A162" s="4">
        <v>62</v>
      </c>
      <c r="B162" s="11" t="s">
        <v>78</v>
      </c>
      <c r="C162" s="22" t="s">
        <v>195</v>
      </c>
      <c r="D162" s="8">
        <v>7.62</v>
      </c>
      <c r="E162" s="8">
        <f>D162*0.9</f>
        <v>6.8580000000000005</v>
      </c>
      <c r="F162" s="8"/>
      <c r="G162" s="6">
        <f t="shared" si="8"/>
        <v>6.8580000000000005</v>
      </c>
      <c r="H162" s="75" t="s">
        <v>63</v>
      </c>
      <c r="I162" s="82">
        <v>890</v>
      </c>
    </row>
    <row r="163" spans="1:9" ht="15.75" x14ac:dyDescent="0.25">
      <c r="A163" s="4">
        <v>63</v>
      </c>
      <c r="B163" s="11" t="s">
        <v>50</v>
      </c>
      <c r="C163" s="20" t="s">
        <v>189</v>
      </c>
      <c r="D163" s="13">
        <v>7.58</v>
      </c>
      <c r="E163" s="13">
        <v>6.82</v>
      </c>
      <c r="F163" s="6"/>
      <c r="G163" s="6">
        <f t="shared" si="8"/>
        <v>6.82</v>
      </c>
      <c r="H163" s="5"/>
      <c r="I163" s="104"/>
    </row>
    <row r="164" spans="1:9" ht="15.75" x14ac:dyDescent="0.25">
      <c r="A164" s="4">
        <v>64</v>
      </c>
      <c r="B164" s="47" t="s">
        <v>105</v>
      </c>
      <c r="C164" s="24" t="s">
        <v>190</v>
      </c>
      <c r="D164" s="6">
        <v>7.14</v>
      </c>
      <c r="E164" s="25">
        <f t="shared" ref="E164:E169" si="11">D164*0.9</f>
        <v>6.4260000000000002</v>
      </c>
      <c r="F164" s="25">
        <v>0.36</v>
      </c>
      <c r="G164" s="6">
        <f t="shared" ref="G164:G195" si="12">E164+F164</f>
        <v>6.7860000000000005</v>
      </c>
      <c r="H164" s="6"/>
      <c r="I164" s="82"/>
    </row>
    <row r="165" spans="1:9" ht="15.75" x14ac:dyDescent="0.25">
      <c r="A165" s="4">
        <v>65</v>
      </c>
      <c r="B165" s="41" t="s">
        <v>300</v>
      </c>
      <c r="C165" s="32" t="s">
        <v>319</v>
      </c>
      <c r="D165" s="6">
        <v>7.5</v>
      </c>
      <c r="E165" s="6">
        <f t="shared" si="11"/>
        <v>6.75</v>
      </c>
      <c r="F165" s="5"/>
      <c r="G165" s="6">
        <f t="shared" si="12"/>
        <v>6.75</v>
      </c>
      <c r="H165" s="5"/>
      <c r="I165" s="52"/>
    </row>
    <row r="166" spans="1:9" ht="15.75" x14ac:dyDescent="0.25">
      <c r="A166" s="4">
        <v>66</v>
      </c>
      <c r="B166" s="41" t="s">
        <v>301</v>
      </c>
      <c r="C166" s="32" t="s">
        <v>319</v>
      </c>
      <c r="D166" s="6">
        <v>7.5</v>
      </c>
      <c r="E166" s="6">
        <f t="shared" si="11"/>
        <v>6.75</v>
      </c>
      <c r="F166" s="6"/>
      <c r="G166" s="6">
        <f t="shared" si="12"/>
        <v>6.75</v>
      </c>
      <c r="H166" s="6"/>
      <c r="I166" s="52"/>
    </row>
    <row r="167" spans="1:9" ht="15.75" x14ac:dyDescent="0.25">
      <c r="A167" s="4">
        <v>67</v>
      </c>
      <c r="B167" s="47" t="s">
        <v>99</v>
      </c>
      <c r="C167" s="24" t="s">
        <v>190</v>
      </c>
      <c r="D167" s="6">
        <v>7.5</v>
      </c>
      <c r="E167" s="25">
        <f t="shared" si="11"/>
        <v>6.75</v>
      </c>
      <c r="F167" s="25"/>
      <c r="G167" s="6">
        <f t="shared" si="12"/>
        <v>6.75</v>
      </c>
      <c r="H167" s="6"/>
      <c r="I167" s="82"/>
    </row>
    <row r="168" spans="1:9" ht="15.75" x14ac:dyDescent="0.25">
      <c r="A168" s="4">
        <v>68</v>
      </c>
      <c r="B168" s="47" t="s">
        <v>101</v>
      </c>
      <c r="C168" s="24" t="s">
        <v>190</v>
      </c>
      <c r="D168" s="6">
        <v>7.07</v>
      </c>
      <c r="E168" s="25">
        <f t="shared" si="11"/>
        <v>6.3630000000000004</v>
      </c>
      <c r="F168" s="25">
        <v>0.36</v>
      </c>
      <c r="G168" s="6">
        <f t="shared" si="12"/>
        <v>6.7230000000000008</v>
      </c>
      <c r="H168" s="4"/>
      <c r="I168" s="82"/>
    </row>
    <row r="169" spans="1:9" ht="15.75" x14ac:dyDescent="0.25">
      <c r="A169" s="4">
        <v>69</v>
      </c>
      <c r="B169" s="11" t="s">
        <v>75</v>
      </c>
      <c r="C169" s="22" t="s">
        <v>195</v>
      </c>
      <c r="D169" s="8">
        <v>7.46</v>
      </c>
      <c r="E169" s="8">
        <f t="shared" si="11"/>
        <v>6.7140000000000004</v>
      </c>
      <c r="F169" s="8"/>
      <c r="G169" s="6">
        <f t="shared" si="12"/>
        <v>6.7140000000000004</v>
      </c>
      <c r="H169" s="14"/>
      <c r="I169" s="76"/>
    </row>
    <row r="170" spans="1:9" ht="15.75" x14ac:dyDescent="0.25">
      <c r="A170" s="4">
        <v>70</v>
      </c>
      <c r="B170" s="23" t="s">
        <v>65</v>
      </c>
      <c r="C170" s="24" t="s">
        <v>194</v>
      </c>
      <c r="D170" s="16">
        <v>7.38</v>
      </c>
      <c r="E170" s="8">
        <v>6.64</v>
      </c>
      <c r="F170" s="6"/>
      <c r="G170" s="6">
        <f t="shared" si="12"/>
        <v>6.64</v>
      </c>
      <c r="H170" s="14"/>
      <c r="I170" s="52"/>
    </row>
    <row r="171" spans="1:9" ht="15.75" x14ac:dyDescent="0.25">
      <c r="A171" s="4">
        <v>71</v>
      </c>
      <c r="B171" s="47" t="s">
        <v>103</v>
      </c>
      <c r="C171" s="24" t="s">
        <v>190</v>
      </c>
      <c r="D171" s="6">
        <v>7.29</v>
      </c>
      <c r="E171" s="25">
        <f>D171*0.9</f>
        <v>6.5609999999999999</v>
      </c>
      <c r="F171" s="25"/>
      <c r="G171" s="6">
        <f t="shared" si="12"/>
        <v>6.5609999999999999</v>
      </c>
      <c r="H171" s="6"/>
      <c r="I171" s="82"/>
    </row>
    <row r="172" spans="1:9" ht="15.75" x14ac:dyDescent="0.25">
      <c r="A172" s="4">
        <v>72</v>
      </c>
      <c r="B172" s="47" t="s">
        <v>191</v>
      </c>
      <c r="C172" s="24" t="s">
        <v>190</v>
      </c>
      <c r="D172" s="6">
        <v>7.17</v>
      </c>
      <c r="E172" s="25">
        <f>D172*0.9</f>
        <v>6.4530000000000003</v>
      </c>
      <c r="F172" s="25"/>
      <c r="G172" s="6">
        <f t="shared" si="12"/>
        <v>6.4530000000000003</v>
      </c>
      <c r="H172" s="6"/>
      <c r="I172" s="82"/>
    </row>
    <row r="173" spans="1:9" ht="15.75" x14ac:dyDescent="0.25">
      <c r="A173" s="4">
        <v>73</v>
      </c>
      <c r="B173" s="41" t="s">
        <v>302</v>
      </c>
      <c r="C173" s="32" t="s">
        <v>319</v>
      </c>
      <c r="D173" s="6">
        <v>7.14</v>
      </c>
      <c r="E173" s="6">
        <f>D173*0.9</f>
        <v>6.4260000000000002</v>
      </c>
      <c r="F173" s="6"/>
      <c r="G173" s="6">
        <f t="shared" si="12"/>
        <v>6.4260000000000002</v>
      </c>
      <c r="H173" s="5"/>
      <c r="I173" s="52"/>
    </row>
    <row r="174" spans="1:9" ht="15.75" x14ac:dyDescent="0.25">
      <c r="A174" s="4">
        <v>74</v>
      </c>
      <c r="B174" s="11" t="s">
        <v>197</v>
      </c>
      <c r="C174" s="22" t="s">
        <v>195</v>
      </c>
      <c r="D174" s="19">
        <v>7.08</v>
      </c>
      <c r="E174" s="8">
        <f>D174*0.9</f>
        <v>6.3719999999999999</v>
      </c>
      <c r="F174" s="8"/>
      <c r="G174" s="6">
        <f t="shared" si="12"/>
        <v>6.3719999999999999</v>
      </c>
      <c r="H174" s="14"/>
      <c r="I174" s="76"/>
    </row>
    <row r="175" spans="1:9" ht="15.75" x14ac:dyDescent="0.25">
      <c r="A175" s="4">
        <v>75</v>
      </c>
      <c r="B175" s="11" t="s">
        <v>48</v>
      </c>
      <c r="C175" s="20" t="s">
        <v>189</v>
      </c>
      <c r="D175" s="13">
        <v>7.08</v>
      </c>
      <c r="E175" s="13">
        <v>6.37</v>
      </c>
      <c r="F175" s="6"/>
      <c r="G175" s="6">
        <f t="shared" si="12"/>
        <v>6.37</v>
      </c>
      <c r="H175" s="5"/>
      <c r="I175" s="104"/>
    </row>
    <row r="176" spans="1:9" ht="15.75" x14ac:dyDescent="0.25">
      <c r="A176" s="4">
        <v>76</v>
      </c>
      <c r="B176" s="41" t="s">
        <v>303</v>
      </c>
      <c r="C176" s="32" t="s">
        <v>319</v>
      </c>
      <c r="D176" s="6">
        <v>7.07</v>
      </c>
      <c r="E176" s="6">
        <f>D176*0.9</f>
        <v>6.3630000000000004</v>
      </c>
      <c r="F176" s="5"/>
      <c r="G176" s="6">
        <f t="shared" si="12"/>
        <v>6.3630000000000004</v>
      </c>
      <c r="H176" s="5"/>
      <c r="I176" s="52"/>
    </row>
    <row r="177" spans="1:9" ht="15.75" x14ac:dyDescent="0.25">
      <c r="A177" s="4">
        <v>77</v>
      </c>
      <c r="B177" s="47" t="s">
        <v>106</v>
      </c>
      <c r="C177" s="24" t="s">
        <v>190</v>
      </c>
      <c r="D177" s="6">
        <v>7.07</v>
      </c>
      <c r="E177" s="25">
        <f>D177*0.9</f>
        <v>6.3630000000000004</v>
      </c>
      <c r="F177" s="25"/>
      <c r="G177" s="6">
        <f t="shared" si="12"/>
        <v>6.3630000000000004</v>
      </c>
      <c r="H177" s="6" t="s">
        <v>5</v>
      </c>
      <c r="I177" s="82">
        <v>890</v>
      </c>
    </row>
    <row r="178" spans="1:9" ht="15.75" x14ac:dyDescent="0.25">
      <c r="A178" s="4">
        <v>78</v>
      </c>
      <c r="B178" s="44" t="s">
        <v>304</v>
      </c>
      <c r="C178" s="32" t="s">
        <v>318</v>
      </c>
      <c r="D178" s="6">
        <v>6.93</v>
      </c>
      <c r="E178" s="6">
        <f>D178*0.9</f>
        <v>6.2370000000000001</v>
      </c>
      <c r="F178" s="6"/>
      <c r="G178" s="6">
        <f t="shared" si="12"/>
        <v>6.2370000000000001</v>
      </c>
      <c r="H178" s="5"/>
      <c r="I178" s="52"/>
    </row>
    <row r="179" spans="1:9" ht="15.75" x14ac:dyDescent="0.25">
      <c r="A179" s="4">
        <v>79</v>
      </c>
      <c r="B179" s="47" t="s">
        <v>102</v>
      </c>
      <c r="C179" s="24" t="s">
        <v>190</v>
      </c>
      <c r="D179" s="6">
        <v>6.93</v>
      </c>
      <c r="E179" s="25">
        <f>D179*0.9</f>
        <v>6.2370000000000001</v>
      </c>
      <c r="F179" s="25"/>
      <c r="G179" s="6">
        <f t="shared" si="12"/>
        <v>6.2370000000000001</v>
      </c>
      <c r="H179" s="4"/>
      <c r="I179" s="82"/>
    </row>
    <row r="180" spans="1:9" ht="15.75" x14ac:dyDescent="0.25">
      <c r="A180" s="4">
        <v>80</v>
      </c>
      <c r="B180" s="47" t="s">
        <v>74</v>
      </c>
      <c r="C180" s="24" t="s">
        <v>194</v>
      </c>
      <c r="D180" s="5">
        <v>6.92</v>
      </c>
      <c r="E180" s="5">
        <v>6.23</v>
      </c>
      <c r="F180" s="7"/>
      <c r="G180" s="6">
        <f t="shared" si="12"/>
        <v>6.23</v>
      </c>
      <c r="H180" s="5"/>
      <c r="I180" s="52"/>
    </row>
    <row r="181" spans="1:9" ht="15.75" x14ac:dyDescent="0.25">
      <c r="A181" s="4">
        <v>81</v>
      </c>
      <c r="B181" s="11" t="s">
        <v>77</v>
      </c>
      <c r="C181" s="22" t="s">
        <v>195</v>
      </c>
      <c r="D181" s="8">
        <v>6.92</v>
      </c>
      <c r="E181" s="8">
        <f t="shared" ref="E181:E187" si="13">D181*0.9</f>
        <v>6.2279999999999998</v>
      </c>
      <c r="F181" s="8"/>
      <c r="G181" s="6">
        <f t="shared" si="12"/>
        <v>6.2279999999999998</v>
      </c>
      <c r="H181" s="14"/>
      <c r="I181" s="76"/>
    </row>
    <row r="182" spans="1:9" ht="15.75" x14ac:dyDescent="0.25">
      <c r="A182" s="4">
        <v>82</v>
      </c>
      <c r="B182" s="41" t="s">
        <v>305</v>
      </c>
      <c r="C182" s="32" t="s">
        <v>319</v>
      </c>
      <c r="D182" s="6">
        <v>6.86</v>
      </c>
      <c r="E182" s="6">
        <f t="shared" si="13"/>
        <v>6.1740000000000004</v>
      </c>
      <c r="F182" s="6"/>
      <c r="G182" s="6">
        <f t="shared" si="12"/>
        <v>6.1740000000000004</v>
      </c>
      <c r="H182" s="5"/>
      <c r="I182" s="52"/>
    </row>
    <row r="183" spans="1:9" ht="15.75" x14ac:dyDescent="0.25">
      <c r="A183" s="4">
        <v>83</v>
      </c>
      <c r="B183" s="47" t="s">
        <v>104</v>
      </c>
      <c r="C183" s="24" t="s">
        <v>190</v>
      </c>
      <c r="D183" s="6">
        <v>6.79</v>
      </c>
      <c r="E183" s="25">
        <f t="shared" si="13"/>
        <v>6.1109999999999998</v>
      </c>
      <c r="F183" s="25"/>
      <c r="G183" s="6">
        <f t="shared" si="12"/>
        <v>6.1109999999999998</v>
      </c>
      <c r="H183" s="6" t="s">
        <v>63</v>
      </c>
      <c r="I183" s="82">
        <v>890</v>
      </c>
    </row>
    <row r="184" spans="1:9" ht="15.75" x14ac:dyDescent="0.25">
      <c r="A184" s="4">
        <v>84</v>
      </c>
      <c r="B184" s="7" t="s">
        <v>111</v>
      </c>
      <c r="C184" s="24" t="s">
        <v>190</v>
      </c>
      <c r="D184" s="6">
        <v>6.36</v>
      </c>
      <c r="E184" s="25">
        <f t="shared" si="13"/>
        <v>5.7240000000000002</v>
      </c>
      <c r="F184" s="25">
        <v>0.36</v>
      </c>
      <c r="G184" s="6">
        <f t="shared" si="12"/>
        <v>6.0840000000000005</v>
      </c>
      <c r="H184" s="4"/>
      <c r="I184" s="82"/>
    </row>
    <row r="185" spans="1:9" ht="15.75" x14ac:dyDescent="0.25">
      <c r="A185" s="4">
        <v>85</v>
      </c>
      <c r="B185" s="44" t="s">
        <v>306</v>
      </c>
      <c r="C185" s="32" t="s">
        <v>318</v>
      </c>
      <c r="D185" s="6">
        <v>6.64</v>
      </c>
      <c r="E185" s="6">
        <f t="shared" si="13"/>
        <v>5.976</v>
      </c>
      <c r="F185" s="6"/>
      <c r="G185" s="6">
        <f t="shared" si="12"/>
        <v>5.976</v>
      </c>
      <c r="H185" s="5" t="s">
        <v>5</v>
      </c>
      <c r="I185" s="82">
        <v>890</v>
      </c>
    </row>
    <row r="186" spans="1:9" ht="15.75" x14ac:dyDescent="0.25">
      <c r="A186" s="4">
        <v>86</v>
      </c>
      <c r="B186" s="41" t="s">
        <v>307</v>
      </c>
      <c r="C186" s="32" t="s">
        <v>319</v>
      </c>
      <c r="D186" s="6">
        <v>6.57</v>
      </c>
      <c r="E186" s="6">
        <f t="shared" si="13"/>
        <v>5.9130000000000003</v>
      </c>
      <c r="F186" s="6"/>
      <c r="G186" s="6">
        <f t="shared" si="12"/>
        <v>5.9130000000000003</v>
      </c>
      <c r="H186" s="6"/>
      <c r="I186" s="52"/>
    </row>
    <row r="187" spans="1:9" ht="15.75" x14ac:dyDescent="0.25">
      <c r="A187" s="4">
        <v>87</v>
      </c>
      <c r="B187" s="41" t="s">
        <v>308</v>
      </c>
      <c r="C187" s="32" t="s">
        <v>319</v>
      </c>
      <c r="D187" s="6">
        <v>6.5</v>
      </c>
      <c r="E187" s="6">
        <f t="shared" si="13"/>
        <v>5.8500000000000005</v>
      </c>
      <c r="F187" s="6"/>
      <c r="G187" s="6">
        <f t="shared" si="12"/>
        <v>5.8500000000000005</v>
      </c>
      <c r="H187" s="6"/>
      <c r="I187" s="52"/>
    </row>
    <row r="188" spans="1:9" ht="15.75" x14ac:dyDescent="0.25">
      <c r="A188" s="4">
        <v>88</v>
      </c>
      <c r="B188" s="49" t="s">
        <v>79</v>
      </c>
      <c r="C188" s="27" t="s">
        <v>194</v>
      </c>
      <c r="D188" s="5">
        <v>6.38</v>
      </c>
      <c r="E188" s="5">
        <v>5.74</v>
      </c>
      <c r="F188" s="7"/>
      <c r="G188" s="6">
        <f t="shared" si="12"/>
        <v>5.74</v>
      </c>
      <c r="H188" s="5"/>
      <c r="I188" s="52"/>
    </row>
    <row r="189" spans="1:9" ht="15.75" x14ac:dyDescent="0.25">
      <c r="A189" s="4">
        <v>89</v>
      </c>
      <c r="B189" s="41" t="s">
        <v>309</v>
      </c>
      <c r="C189" s="32" t="s">
        <v>319</v>
      </c>
      <c r="D189" s="5">
        <v>6.36</v>
      </c>
      <c r="E189" s="6">
        <f t="shared" ref="E189:E197" si="14">D189*0.9</f>
        <v>5.7240000000000002</v>
      </c>
      <c r="F189" s="5"/>
      <c r="G189" s="6">
        <f t="shared" si="12"/>
        <v>5.7240000000000002</v>
      </c>
      <c r="H189" s="5"/>
      <c r="I189" s="52"/>
    </row>
    <row r="190" spans="1:9" ht="15.75" x14ac:dyDescent="0.25">
      <c r="A190" s="4">
        <v>90</v>
      </c>
      <c r="B190" s="47" t="s">
        <v>107</v>
      </c>
      <c r="C190" s="24" t="s">
        <v>190</v>
      </c>
      <c r="D190" s="6">
        <v>6.36</v>
      </c>
      <c r="E190" s="25">
        <f t="shared" si="14"/>
        <v>5.7240000000000002</v>
      </c>
      <c r="F190" s="25"/>
      <c r="G190" s="6">
        <f t="shared" si="12"/>
        <v>5.7240000000000002</v>
      </c>
      <c r="H190" s="4"/>
      <c r="I190" s="82"/>
    </row>
    <row r="191" spans="1:9" ht="15.75" x14ac:dyDescent="0.25">
      <c r="A191" s="4">
        <v>91</v>
      </c>
      <c r="B191" s="11" t="s">
        <v>80</v>
      </c>
      <c r="C191" s="22" t="s">
        <v>195</v>
      </c>
      <c r="D191" s="8">
        <v>6.23</v>
      </c>
      <c r="E191" s="8">
        <f t="shared" si="14"/>
        <v>5.6070000000000002</v>
      </c>
      <c r="F191" s="7"/>
      <c r="G191" s="6">
        <f t="shared" si="12"/>
        <v>5.6070000000000002</v>
      </c>
      <c r="H191" s="5" t="s">
        <v>63</v>
      </c>
      <c r="I191" s="82">
        <v>890</v>
      </c>
    </row>
    <row r="192" spans="1:9" ht="15.75" x14ac:dyDescent="0.25">
      <c r="A192" s="4">
        <v>92</v>
      </c>
      <c r="B192" s="47" t="s">
        <v>109</v>
      </c>
      <c r="C192" s="24" t="s">
        <v>190</v>
      </c>
      <c r="D192" s="6">
        <v>6.21</v>
      </c>
      <c r="E192" s="25">
        <f t="shared" si="14"/>
        <v>5.5890000000000004</v>
      </c>
      <c r="F192" s="25"/>
      <c r="G192" s="6">
        <f t="shared" si="12"/>
        <v>5.5890000000000004</v>
      </c>
      <c r="H192" s="6"/>
      <c r="I192" s="82"/>
    </row>
    <row r="193" spans="1:9" ht="15.75" customHeight="1" x14ac:dyDescent="0.25">
      <c r="A193" s="4">
        <v>93</v>
      </c>
      <c r="B193" s="11" t="s">
        <v>81</v>
      </c>
      <c r="C193" s="22" t="s">
        <v>195</v>
      </c>
      <c r="D193" s="8">
        <v>6.08</v>
      </c>
      <c r="E193" s="8">
        <f t="shared" si="14"/>
        <v>5.4720000000000004</v>
      </c>
      <c r="F193" s="7"/>
      <c r="G193" s="6">
        <f t="shared" si="12"/>
        <v>5.4720000000000004</v>
      </c>
      <c r="H193" s="5"/>
      <c r="I193" s="78"/>
    </row>
    <row r="194" spans="1:9" ht="15.75" x14ac:dyDescent="0.25">
      <c r="A194" s="4">
        <v>94</v>
      </c>
      <c r="B194" s="47" t="s">
        <v>192</v>
      </c>
      <c r="C194" s="24" t="s">
        <v>190</v>
      </c>
      <c r="D194" s="6">
        <v>5.91</v>
      </c>
      <c r="E194" s="25">
        <f t="shared" si="14"/>
        <v>5.319</v>
      </c>
      <c r="F194" s="25"/>
      <c r="G194" s="6">
        <f t="shared" si="12"/>
        <v>5.319</v>
      </c>
      <c r="H194" s="6" t="s">
        <v>193</v>
      </c>
      <c r="I194" s="82">
        <v>890</v>
      </c>
    </row>
    <row r="195" spans="1:9" ht="15.75" x14ac:dyDescent="0.25">
      <c r="A195" s="4">
        <v>95</v>
      </c>
      <c r="B195" s="44" t="s">
        <v>310</v>
      </c>
      <c r="C195" s="32" t="s">
        <v>318</v>
      </c>
      <c r="D195" s="6">
        <v>5.79</v>
      </c>
      <c r="E195" s="6">
        <f t="shared" si="14"/>
        <v>5.2110000000000003</v>
      </c>
      <c r="F195" s="6"/>
      <c r="G195" s="6">
        <f t="shared" si="12"/>
        <v>5.2110000000000003</v>
      </c>
      <c r="H195" s="5"/>
      <c r="I195" s="52"/>
    </row>
    <row r="196" spans="1:9" ht="15.75" x14ac:dyDescent="0.25">
      <c r="A196" s="4">
        <v>96</v>
      </c>
      <c r="B196" s="47" t="s">
        <v>108</v>
      </c>
      <c r="C196" s="24" t="s">
        <v>190</v>
      </c>
      <c r="D196" s="6">
        <v>5.79</v>
      </c>
      <c r="E196" s="25">
        <f t="shared" si="14"/>
        <v>5.2110000000000003</v>
      </c>
      <c r="F196" s="25"/>
      <c r="G196" s="6">
        <f t="shared" ref="G196:G197" si="15">E196+F196</f>
        <v>5.2110000000000003</v>
      </c>
      <c r="H196" s="6"/>
      <c r="I196" s="82"/>
    </row>
    <row r="197" spans="1:9" ht="15.75" x14ac:dyDescent="0.25">
      <c r="A197" s="4">
        <v>97</v>
      </c>
      <c r="B197" s="47" t="s">
        <v>110</v>
      </c>
      <c r="C197" s="24" t="s">
        <v>190</v>
      </c>
      <c r="D197" s="6">
        <v>5.57</v>
      </c>
      <c r="E197" s="25">
        <f t="shared" si="14"/>
        <v>5.0130000000000008</v>
      </c>
      <c r="F197" s="25"/>
      <c r="G197" s="6">
        <f t="shared" si="15"/>
        <v>5.0130000000000008</v>
      </c>
      <c r="H197" s="4"/>
      <c r="I197" s="82"/>
    </row>
    <row r="198" spans="1:9" ht="15.75" x14ac:dyDescent="0.25">
      <c r="A198" s="161" t="s">
        <v>343</v>
      </c>
      <c r="B198" s="162"/>
      <c r="C198" s="162"/>
      <c r="D198" s="162"/>
      <c r="E198" s="162"/>
      <c r="F198" s="162"/>
      <c r="G198" s="162"/>
      <c r="H198" s="163"/>
      <c r="I198" s="103"/>
    </row>
    <row r="199" spans="1:9" ht="18.75" customHeight="1" x14ac:dyDescent="0.25">
      <c r="A199" s="158" t="s">
        <v>29</v>
      </c>
      <c r="B199" s="159"/>
      <c r="C199" s="159"/>
      <c r="D199" s="159"/>
      <c r="E199" s="159"/>
      <c r="F199" s="159"/>
      <c r="G199" s="159"/>
      <c r="H199" s="160"/>
      <c r="I199" s="81"/>
    </row>
    <row r="200" spans="1:9" ht="15.75" x14ac:dyDescent="0.25">
      <c r="A200" s="5">
        <v>1</v>
      </c>
      <c r="B200" s="12" t="s">
        <v>31</v>
      </c>
      <c r="C200" s="20" t="s">
        <v>220</v>
      </c>
      <c r="D200" s="6">
        <v>5</v>
      </c>
      <c r="E200" s="8">
        <f t="shared" ref="E200:E210" si="16">D200*0.9</f>
        <v>4.5</v>
      </c>
      <c r="F200" s="51">
        <v>0.25</v>
      </c>
      <c r="G200" s="6">
        <f t="shared" ref="G200:G210" si="17">E200+F200</f>
        <v>4.75</v>
      </c>
      <c r="H200" s="14" t="s">
        <v>114</v>
      </c>
      <c r="I200" s="76">
        <v>2198</v>
      </c>
    </row>
    <row r="201" spans="1:9" ht="15.75" x14ac:dyDescent="0.25">
      <c r="A201" s="10">
        <v>2</v>
      </c>
      <c r="B201" s="23" t="s">
        <v>199</v>
      </c>
      <c r="C201" s="69" t="s">
        <v>321</v>
      </c>
      <c r="D201" s="6">
        <v>5</v>
      </c>
      <c r="E201" s="6">
        <f t="shared" si="16"/>
        <v>4.5</v>
      </c>
      <c r="F201" s="6">
        <v>0.15</v>
      </c>
      <c r="G201" s="6">
        <f t="shared" si="17"/>
        <v>4.6500000000000004</v>
      </c>
      <c r="H201" s="5" t="s">
        <v>113</v>
      </c>
      <c r="I201" s="78">
        <v>2809</v>
      </c>
    </row>
    <row r="202" spans="1:9" ht="15.75" x14ac:dyDescent="0.25">
      <c r="A202" s="5">
        <v>3</v>
      </c>
      <c r="B202" s="34" t="s">
        <v>85</v>
      </c>
      <c r="C202" s="32" t="s">
        <v>221</v>
      </c>
      <c r="D202" s="8">
        <v>5</v>
      </c>
      <c r="E202" s="8">
        <f t="shared" si="16"/>
        <v>4.5</v>
      </c>
      <c r="F202" s="8">
        <v>0.15</v>
      </c>
      <c r="G202" s="8">
        <f t="shared" si="17"/>
        <v>4.6500000000000004</v>
      </c>
      <c r="H202" s="4" t="s">
        <v>113</v>
      </c>
      <c r="I202" s="76">
        <v>2198</v>
      </c>
    </row>
    <row r="203" spans="1:9" ht="15.75" x14ac:dyDescent="0.25">
      <c r="A203" s="5">
        <v>4</v>
      </c>
      <c r="B203" s="50" t="s">
        <v>36</v>
      </c>
      <c r="C203" s="20" t="s">
        <v>222</v>
      </c>
      <c r="D203" s="16">
        <v>5</v>
      </c>
      <c r="E203" s="8">
        <f t="shared" si="16"/>
        <v>4.5</v>
      </c>
      <c r="F203" s="6">
        <v>0.15</v>
      </c>
      <c r="G203" s="6">
        <f t="shared" si="17"/>
        <v>4.6500000000000004</v>
      </c>
      <c r="H203" s="14" t="s">
        <v>114</v>
      </c>
      <c r="I203" s="76">
        <v>2198</v>
      </c>
    </row>
    <row r="204" spans="1:9" ht="15.75" x14ac:dyDescent="0.25">
      <c r="A204" s="10">
        <v>5</v>
      </c>
      <c r="B204" s="12" t="s">
        <v>30</v>
      </c>
      <c r="C204" s="20" t="s">
        <v>220</v>
      </c>
      <c r="D204" s="6">
        <v>5</v>
      </c>
      <c r="E204" s="8">
        <f t="shared" si="16"/>
        <v>4.5</v>
      </c>
      <c r="F204" s="51">
        <v>0.15</v>
      </c>
      <c r="G204" s="6">
        <f t="shared" si="17"/>
        <v>4.6500000000000004</v>
      </c>
      <c r="H204" s="14" t="s">
        <v>114</v>
      </c>
      <c r="I204" s="76">
        <v>2198</v>
      </c>
    </row>
    <row r="205" spans="1:9" ht="15.75" x14ac:dyDescent="0.25">
      <c r="A205" s="5">
        <v>6</v>
      </c>
      <c r="B205" s="27" t="s">
        <v>9</v>
      </c>
      <c r="C205" s="24" t="s">
        <v>322</v>
      </c>
      <c r="D205" s="6">
        <v>5</v>
      </c>
      <c r="E205" s="6">
        <f t="shared" si="16"/>
        <v>4.5</v>
      </c>
      <c r="F205" s="6">
        <v>0.1</v>
      </c>
      <c r="G205" s="6">
        <f t="shared" si="17"/>
        <v>4.5999999999999996</v>
      </c>
      <c r="H205" s="5" t="s">
        <v>113</v>
      </c>
      <c r="I205" s="78">
        <v>2809</v>
      </c>
    </row>
    <row r="206" spans="1:9" ht="15.75" x14ac:dyDescent="0.25">
      <c r="A206" s="5">
        <v>7</v>
      </c>
      <c r="B206" s="12" t="s">
        <v>200</v>
      </c>
      <c r="C206" s="69" t="s">
        <v>323</v>
      </c>
      <c r="D206" s="6">
        <v>5</v>
      </c>
      <c r="E206" s="6">
        <f t="shared" si="16"/>
        <v>4.5</v>
      </c>
      <c r="F206" s="6"/>
      <c r="G206" s="6">
        <f t="shared" si="17"/>
        <v>4.5</v>
      </c>
      <c r="H206" s="5" t="s">
        <v>113</v>
      </c>
      <c r="I206" s="78">
        <v>2809</v>
      </c>
    </row>
    <row r="207" spans="1:9" ht="15.75" x14ac:dyDescent="0.25">
      <c r="A207" s="10">
        <v>8</v>
      </c>
      <c r="B207" s="12" t="s">
        <v>201</v>
      </c>
      <c r="C207" s="69" t="s">
        <v>323</v>
      </c>
      <c r="D207" s="8" t="s">
        <v>202</v>
      </c>
      <c r="E207" s="6">
        <f t="shared" si="16"/>
        <v>4.5</v>
      </c>
      <c r="F207" s="6"/>
      <c r="G207" s="6">
        <f t="shared" si="17"/>
        <v>4.5</v>
      </c>
      <c r="H207" s="6" t="s">
        <v>113</v>
      </c>
      <c r="I207" s="78">
        <v>2809</v>
      </c>
    </row>
    <row r="208" spans="1:9" ht="15.75" x14ac:dyDescent="0.25">
      <c r="A208" s="5">
        <v>9</v>
      </c>
      <c r="B208" s="34" t="s">
        <v>24</v>
      </c>
      <c r="C208" s="32" t="s">
        <v>221</v>
      </c>
      <c r="D208" s="8">
        <v>5</v>
      </c>
      <c r="E208" s="8">
        <f t="shared" si="16"/>
        <v>4.5</v>
      </c>
      <c r="F208" s="8"/>
      <c r="G208" s="8">
        <f t="shared" si="17"/>
        <v>4.5</v>
      </c>
      <c r="H208" s="4" t="s">
        <v>113</v>
      </c>
      <c r="I208" s="76">
        <v>2198</v>
      </c>
    </row>
    <row r="209" spans="1:9" ht="15.75" x14ac:dyDescent="0.25">
      <c r="A209" s="5">
        <v>10</v>
      </c>
      <c r="B209" s="50" t="s">
        <v>23</v>
      </c>
      <c r="C209" s="20" t="s">
        <v>222</v>
      </c>
      <c r="D209" s="16">
        <v>5</v>
      </c>
      <c r="E209" s="8">
        <f t="shared" si="16"/>
        <v>4.5</v>
      </c>
      <c r="F209" s="6"/>
      <c r="G209" s="6">
        <f t="shared" si="17"/>
        <v>4.5</v>
      </c>
      <c r="H209" s="14" t="s">
        <v>113</v>
      </c>
      <c r="I209" s="76">
        <v>2198</v>
      </c>
    </row>
    <row r="210" spans="1:9" ht="15.75" x14ac:dyDescent="0.25">
      <c r="A210" s="10">
        <v>11</v>
      </c>
      <c r="B210" s="12" t="s">
        <v>32</v>
      </c>
      <c r="C210" s="20" t="s">
        <v>220</v>
      </c>
      <c r="D210" s="6">
        <v>5</v>
      </c>
      <c r="E210" s="8">
        <f t="shared" si="16"/>
        <v>4.5</v>
      </c>
      <c r="F210" s="51"/>
      <c r="G210" s="6">
        <f t="shared" si="17"/>
        <v>4.5</v>
      </c>
      <c r="H210" s="4" t="s">
        <v>113</v>
      </c>
      <c r="I210" s="76">
        <v>2198</v>
      </c>
    </row>
    <row r="211" spans="1:9" ht="15.75" x14ac:dyDescent="0.25">
      <c r="A211" s="5">
        <v>12</v>
      </c>
      <c r="B211" s="12" t="s">
        <v>217</v>
      </c>
      <c r="C211" s="20" t="s">
        <v>218</v>
      </c>
      <c r="D211" s="13">
        <v>4.8</v>
      </c>
      <c r="E211" s="13">
        <v>4.32</v>
      </c>
      <c r="F211" s="6">
        <v>0.15</v>
      </c>
      <c r="G211" s="6">
        <v>4.47</v>
      </c>
      <c r="H211" s="5" t="s">
        <v>63</v>
      </c>
      <c r="I211" s="76">
        <v>1510</v>
      </c>
    </row>
    <row r="212" spans="1:9" ht="15.75" x14ac:dyDescent="0.25">
      <c r="A212" s="5">
        <v>13</v>
      </c>
      <c r="B212" s="47" t="s">
        <v>91</v>
      </c>
      <c r="C212" s="24" t="s">
        <v>224</v>
      </c>
      <c r="D212" s="6">
        <v>4.78</v>
      </c>
      <c r="E212" s="25">
        <f t="shared" ref="E212:E227" si="18">D212*0.9</f>
        <v>4.3020000000000005</v>
      </c>
      <c r="F212" s="25"/>
      <c r="G212" s="25">
        <f t="shared" ref="G212:G227" si="19">E212+F212</f>
        <v>4.3020000000000005</v>
      </c>
      <c r="H212" s="6"/>
      <c r="I212" s="76">
        <v>1510</v>
      </c>
    </row>
    <row r="213" spans="1:9" ht="15.75" x14ac:dyDescent="0.25">
      <c r="A213" s="10">
        <v>14</v>
      </c>
      <c r="B213" s="50" t="s">
        <v>40</v>
      </c>
      <c r="C213" s="20" t="s">
        <v>222</v>
      </c>
      <c r="D213" s="16">
        <v>4.5599999999999996</v>
      </c>
      <c r="E213" s="8">
        <f t="shared" si="18"/>
        <v>4.1040000000000001</v>
      </c>
      <c r="F213" s="6">
        <v>0.15</v>
      </c>
      <c r="G213" s="6">
        <f t="shared" si="19"/>
        <v>4.2540000000000004</v>
      </c>
      <c r="H213" s="14" t="s">
        <v>63</v>
      </c>
      <c r="I213" s="76">
        <v>1510</v>
      </c>
    </row>
    <row r="214" spans="1:9" ht="15.75" x14ac:dyDescent="0.25">
      <c r="A214" s="5">
        <v>15</v>
      </c>
      <c r="B214" s="27" t="s">
        <v>203</v>
      </c>
      <c r="C214" s="24" t="s">
        <v>322</v>
      </c>
      <c r="D214" s="6">
        <v>4.67</v>
      </c>
      <c r="E214" s="6">
        <f t="shared" si="18"/>
        <v>4.2030000000000003</v>
      </c>
      <c r="F214" s="6"/>
      <c r="G214" s="6">
        <f t="shared" si="19"/>
        <v>4.2030000000000003</v>
      </c>
      <c r="H214" s="5" t="s">
        <v>237</v>
      </c>
      <c r="I214" s="52">
        <v>1930</v>
      </c>
    </row>
    <row r="215" spans="1:9" ht="15.75" x14ac:dyDescent="0.25">
      <c r="A215" s="5">
        <v>16</v>
      </c>
      <c r="B215" s="27" t="s">
        <v>8</v>
      </c>
      <c r="C215" s="24" t="s">
        <v>322</v>
      </c>
      <c r="D215" s="6">
        <v>4.67</v>
      </c>
      <c r="E215" s="6">
        <f t="shared" si="18"/>
        <v>4.2030000000000003</v>
      </c>
      <c r="F215" s="6"/>
      <c r="G215" s="6">
        <f t="shared" si="19"/>
        <v>4.2030000000000003</v>
      </c>
      <c r="H215" s="5"/>
      <c r="I215" s="52">
        <v>1930</v>
      </c>
    </row>
    <row r="216" spans="1:9" ht="15.75" x14ac:dyDescent="0.25">
      <c r="A216" s="10">
        <v>17</v>
      </c>
      <c r="B216" s="34" t="s">
        <v>22</v>
      </c>
      <c r="C216" s="32" t="s">
        <v>221</v>
      </c>
      <c r="D216" s="8">
        <v>4.67</v>
      </c>
      <c r="E216" s="8">
        <f t="shared" si="18"/>
        <v>4.2030000000000003</v>
      </c>
      <c r="F216" s="8"/>
      <c r="G216" s="8">
        <f t="shared" si="19"/>
        <v>4.2030000000000003</v>
      </c>
      <c r="H216" s="4" t="s">
        <v>63</v>
      </c>
      <c r="I216" s="76">
        <v>1510</v>
      </c>
    </row>
    <row r="217" spans="1:9" ht="15.75" x14ac:dyDescent="0.25">
      <c r="A217" s="5">
        <v>18</v>
      </c>
      <c r="B217" s="50" t="s">
        <v>42</v>
      </c>
      <c r="C217" s="20" t="s">
        <v>222</v>
      </c>
      <c r="D217" s="16">
        <v>4.67</v>
      </c>
      <c r="E217" s="8">
        <f t="shared" si="18"/>
        <v>4.2030000000000003</v>
      </c>
      <c r="F217" s="6"/>
      <c r="G217" s="6">
        <f t="shared" si="19"/>
        <v>4.2030000000000003</v>
      </c>
      <c r="H217" s="14"/>
      <c r="I217" s="76">
        <v>1510</v>
      </c>
    </row>
    <row r="218" spans="1:9" ht="15.75" x14ac:dyDescent="0.25">
      <c r="A218" s="5">
        <v>19</v>
      </c>
      <c r="B218" s="23" t="s">
        <v>204</v>
      </c>
      <c r="C218" s="69" t="s">
        <v>321</v>
      </c>
      <c r="D218" s="16">
        <v>4.4000000000000004</v>
      </c>
      <c r="E218" s="6">
        <f t="shared" si="18"/>
        <v>3.9600000000000004</v>
      </c>
      <c r="F218" s="26">
        <v>0.15</v>
      </c>
      <c r="G218" s="6">
        <f t="shared" si="19"/>
        <v>4.1100000000000003</v>
      </c>
      <c r="H218" s="26"/>
      <c r="I218" s="52">
        <v>1930</v>
      </c>
    </row>
    <row r="219" spans="1:9" ht="15.75" x14ac:dyDescent="0.25">
      <c r="A219" s="10">
        <v>20</v>
      </c>
      <c r="B219" s="23" t="s">
        <v>205</v>
      </c>
      <c r="C219" s="69" t="s">
        <v>321</v>
      </c>
      <c r="D219" s="6">
        <v>4.4000000000000004</v>
      </c>
      <c r="E219" s="6">
        <f t="shared" si="18"/>
        <v>3.9600000000000004</v>
      </c>
      <c r="F219" s="6">
        <v>0.15</v>
      </c>
      <c r="G219" s="6">
        <f t="shared" si="19"/>
        <v>4.1100000000000003</v>
      </c>
      <c r="H219" s="5" t="s">
        <v>63</v>
      </c>
      <c r="I219" s="52">
        <v>1930</v>
      </c>
    </row>
    <row r="220" spans="1:9" ht="15.75" x14ac:dyDescent="0.25">
      <c r="A220" s="5">
        <v>21</v>
      </c>
      <c r="B220" s="50" t="s">
        <v>38</v>
      </c>
      <c r="C220" s="20" t="s">
        <v>222</v>
      </c>
      <c r="D220" s="16">
        <v>4.22</v>
      </c>
      <c r="E220" s="8">
        <f t="shared" si="18"/>
        <v>3.798</v>
      </c>
      <c r="F220" s="6">
        <v>0.3</v>
      </c>
      <c r="G220" s="6">
        <f t="shared" si="19"/>
        <v>4.0979999999999999</v>
      </c>
      <c r="H220" s="14"/>
      <c r="I220" s="76">
        <v>1510</v>
      </c>
    </row>
    <row r="221" spans="1:9" ht="15.75" x14ac:dyDescent="0.25">
      <c r="A221" s="5">
        <v>22</v>
      </c>
      <c r="B221" s="23" t="s">
        <v>206</v>
      </c>
      <c r="C221" s="69" t="s">
        <v>321</v>
      </c>
      <c r="D221" s="6">
        <v>4.5</v>
      </c>
      <c r="E221" s="6">
        <f t="shared" si="18"/>
        <v>4.05</v>
      </c>
      <c r="F221" s="6"/>
      <c r="G221" s="6">
        <f t="shared" si="19"/>
        <v>4.05</v>
      </c>
      <c r="H221" s="5"/>
      <c r="I221" s="52">
        <v>1930</v>
      </c>
    </row>
    <row r="222" spans="1:9" ht="15.75" x14ac:dyDescent="0.25">
      <c r="A222" s="10">
        <v>23</v>
      </c>
      <c r="B222" s="23" t="s">
        <v>207</v>
      </c>
      <c r="C222" s="69" t="s">
        <v>321</v>
      </c>
      <c r="D222" s="6">
        <v>4.3</v>
      </c>
      <c r="E222" s="6">
        <f t="shared" si="18"/>
        <v>3.87</v>
      </c>
      <c r="F222" s="6">
        <v>0.15</v>
      </c>
      <c r="G222" s="6">
        <f t="shared" si="19"/>
        <v>4.0200000000000005</v>
      </c>
      <c r="H222" s="5"/>
      <c r="I222" s="52">
        <v>1930</v>
      </c>
    </row>
    <row r="223" spans="1:9" ht="15.75" x14ac:dyDescent="0.25">
      <c r="A223" s="5">
        <v>24</v>
      </c>
      <c r="B223" s="27" t="s">
        <v>17</v>
      </c>
      <c r="C223" s="24" t="s">
        <v>322</v>
      </c>
      <c r="D223" s="6">
        <v>4.33</v>
      </c>
      <c r="E223" s="6">
        <f t="shared" si="18"/>
        <v>3.8970000000000002</v>
      </c>
      <c r="F223" s="6">
        <v>0.1</v>
      </c>
      <c r="G223" s="6">
        <f t="shared" si="19"/>
        <v>3.9970000000000003</v>
      </c>
      <c r="H223" s="5" t="s">
        <v>5</v>
      </c>
      <c r="I223" s="52">
        <v>1930</v>
      </c>
    </row>
    <row r="224" spans="1:9" ht="15.75" x14ac:dyDescent="0.25">
      <c r="A224" s="5">
        <v>25</v>
      </c>
      <c r="B224" s="12" t="s">
        <v>12</v>
      </c>
      <c r="C224" s="69" t="s">
        <v>323</v>
      </c>
      <c r="D224" s="8" t="s">
        <v>208</v>
      </c>
      <c r="E224" s="6">
        <f t="shared" si="18"/>
        <v>3.9960000000000004</v>
      </c>
      <c r="F224" s="6"/>
      <c r="G224" s="6">
        <f t="shared" si="19"/>
        <v>3.9960000000000004</v>
      </c>
      <c r="H224" s="6"/>
      <c r="I224" s="52">
        <v>1930</v>
      </c>
    </row>
    <row r="225" spans="1:9" ht="15.75" x14ac:dyDescent="0.25">
      <c r="A225" s="10">
        <v>26</v>
      </c>
      <c r="B225" s="12" t="s">
        <v>7</v>
      </c>
      <c r="C225" s="69" t="s">
        <v>323</v>
      </c>
      <c r="D225" s="6">
        <v>4.4400000000000004</v>
      </c>
      <c r="E225" s="6">
        <f t="shared" si="18"/>
        <v>3.9960000000000004</v>
      </c>
      <c r="F225" s="6"/>
      <c r="G225" s="6">
        <f t="shared" si="19"/>
        <v>3.9960000000000004</v>
      </c>
      <c r="H225" s="5"/>
      <c r="I225" s="52">
        <v>1930</v>
      </c>
    </row>
    <row r="226" spans="1:9" ht="15.75" x14ac:dyDescent="0.25">
      <c r="A226" s="5">
        <v>27</v>
      </c>
      <c r="B226" s="34" t="s">
        <v>223</v>
      </c>
      <c r="C226" s="32" t="s">
        <v>221</v>
      </c>
      <c r="D226" s="8">
        <v>4.4400000000000004</v>
      </c>
      <c r="E226" s="8">
        <f t="shared" si="18"/>
        <v>3.9960000000000004</v>
      </c>
      <c r="F226" s="8"/>
      <c r="G226" s="8">
        <f t="shared" si="19"/>
        <v>3.9960000000000004</v>
      </c>
      <c r="H226" s="4" t="s">
        <v>63</v>
      </c>
      <c r="I226" s="76">
        <v>1510</v>
      </c>
    </row>
    <row r="227" spans="1:9" ht="15.75" x14ac:dyDescent="0.25">
      <c r="A227" s="5">
        <v>28</v>
      </c>
      <c r="B227" s="50" t="s">
        <v>25</v>
      </c>
      <c r="C227" s="20" t="s">
        <v>222</v>
      </c>
      <c r="D227" s="16">
        <v>4.4400000000000004</v>
      </c>
      <c r="E227" s="8">
        <f t="shared" si="18"/>
        <v>3.9960000000000004</v>
      </c>
      <c r="F227" s="6"/>
      <c r="G227" s="6">
        <f t="shared" si="19"/>
        <v>3.9960000000000004</v>
      </c>
      <c r="H227" s="14"/>
      <c r="I227" s="76">
        <v>1510</v>
      </c>
    </row>
    <row r="228" spans="1:9" ht="15.75" x14ac:dyDescent="0.25">
      <c r="A228" s="10">
        <v>29</v>
      </c>
      <c r="B228" s="12" t="s">
        <v>18</v>
      </c>
      <c r="C228" s="20" t="s">
        <v>218</v>
      </c>
      <c r="D228" s="13">
        <v>4.2</v>
      </c>
      <c r="E228" s="13">
        <v>3.78</v>
      </c>
      <c r="F228" s="6" t="s">
        <v>219</v>
      </c>
      <c r="G228" s="6">
        <v>3.98</v>
      </c>
      <c r="H228" s="5"/>
      <c r="I228" s="76">
        <v>1510</v>
      </c>
    </row>
    <row r="229" spans="1:9" ht="15.75" x14ac:dyDescent="0.25">
      <c r="A229" s="5">
        <v>30</v>
      </c>
      <c r="B229" s="23" t="s">
        <v>209</v>
      </c>
      <c r="C229" s="69" t="s">
        <v>321</v>
      </c>
      <c r="D229" s="6">
        <v>4.4000000000000004</v>
      </c>
      <c r="E229" s="6">
        <f t="shared" ref="E229:E243" si="20">D229*0.9</f>
        <v>3.9600000000000004</v>
      </c>
      <c r="F229" s="6"/>
      <c r="G229" s="6">
        <f t="shared" ref="G229:G243" si="21">E229+F229</f>
        <v>3.9600000000000004</v>
      </c>
      <c r="H229" s="5"/>
      <c r="I229" s="52">
        <v>1930</v>
      </c>
    </row>
    <row r="230" spans="1:9" ht="15.75" x14ac:dyDescent="0.25">
      <c r="A230" s="5">
        <v>31</v>
      </c>
      <c r="B230" s="50" t="s">
        <v>37</v>
      </c>
      <c r="C230" s="20" t="s">
        <v>222</v>
      </c>
      <c r="D230" s="16">
        <v>4.22</v>
      </c>
      <c r="E230" s="8">
        <f t="shared" si="20"/>
        <v>3.798</v>
      </c>
      <c r="F230" s="6">
        <v>0.15</v>
      </c>
      <c r="G230" s="6">
        <f t="shared" si="21"/>
        <v>3.948</v>
      </c>
      <c r="H230" s="14"/>
      <c r="I230" s="76">
        <v>1510</v>
      </c>
    </row>
    <row r="231" spans="1:9" ht="15.75" x14ac:dyDescent="0.25">
      <c r="A231" s="10">
        <v>32</v>
      </c>
      <c r="B231" s="50" t="s">
        <v>39</v>
      </c>
      <c r="C231" s="20" t="s">
        <v>222</v>
      </c>
      <c r="D231" s="16">
        <v>4.22</v>
      </c>
      <c r="E231" s="8">
        <f t="shared" si="20"/>
        <v>3.798</v>
      </c>
      <c r="F231" s="6">
        <v>0.15</v>
      </c>
      <c r="G231" s="6">
        <f t="shared" si="21"/>
        <v>3.948</v>
      </c>
      <c r="H231" s="14"/>
      <c r="I231" s="76">
        <v>1510</v>
      </c>
    </row>
    <row r="232" spans="1:9" ht="15.75" x14ac:dyDescent="0.25">
      <c r="A232" s="5">
        <v>33</v>
      </c>
      <c r="B232" s="27" t="s">
        <v>10</v>
      </c>
      <c r="C232" s="24" t="s">
        <v>322</v>
      </c>
      <c r="D232" s="6">
        <v>4.22</v>
      </c>
      <c r="E232" s="6">
        <f t="shared" si="20"/>
        <v>3.798</v>
      </c>
      <c r="F232" s="6">
        <v>0.1</v>
      </c>
      <c r="G232" s="6">
        <f t="shared" si="21"/>
        <v>3.8980000000000001</v>
      </c>
      <c r="H232" s="5"/>
      <c r="I232" s="52">
        <v>1930</v>
      </c>
    </row>
    <row r="233" spans="1:9" ht="15.75" x14ac:dyDescent="0.25">
      <c r="A233" s="5">
        <v>34</v>
      </c>
      <c r="B233" s="38" t="s">
        <v>13</v>
      </c>
      <c r="C233" s="24" t="s">
        <v>322</v>
      </c>
      <c r="D233" s="6">
        <v>4.22</v>
      </c>
      <c r="E233" s="6">
        <f t="shared" si="20"/>
        <v>3.798</v>
      </c>
      <c r="F233" s="6">
        <v>0.1</v>
      </c>
      <c r="G233" s="6">
        <f t="shared" si="21"/>
        <v>3.8980000000000001</v>
      </c>
      <c r="H233" s="5" t="s">
        <v>63</v>
      </c>
      <c r="I233" s="52">
        <v>1930</v>
      </c>
    </row>
    <row r="234" spans="1:9" ht="15.75" x14ac:dyDescent="0.25">
      <c r="A234" s="10">
        <v>35</v>
      </c>
      <c r="B234" s="12" t="s">
        <v>210</v>
      </c>
      <c r="C234" s="69" t="s">
        <v>323</v>
      </c>
      <c r="D234" s="6">
        <v>4.33</v>
      </c>
      <c r="E234" s="6">
        <f t="shared" si="20"/>
        <v>3.8970000000000002</v>
      </c>
      <c r="F234" s="6"/>
      <c r="G234" s="6">
        <f t="shared" si="21"/>
        <v>3.8970000000000002</v>
      </c>
      <c r="H234" s="5"/>
      <c r="I234" s="52">
        <v>1930</v>
      </c>
    </row>
    <row r="235" spans="1:9" ht="15.75" x14ac:dyDescent="0.25">
      <c r="A235" s="5">
        <v>36</v>
      </c>
      <c r="B235" s="27" t="s">
        <v>14</v>
      </c>
      <c r="C235" s="24" t="s">
        <v>322</v>
      </c>
      <c r="D235" s="6">
        <v>4.33</v>
      </c>
      <c r="E235" s="6">
        <f t="shared" si="20"/>
        <v>3.8970000000000002</v>
      </c>
      <c r="F235" s="6"/>
      <c r="G235" s="6">
        <f t="shared" si="21"/>
        <v>3.8970000000000002</v>
      </c>
      <c r="H235" s="5"/>
      <c r="I235" s="52">
        <v>1930</v>
      </c>
    </row>
    <row r="236" spans="1:9" ht="15.75" x14ac:dyDescent="0.25">
      <c r="A236" s="5">
        <v>37</v>
      </c>
      <c r="B236" s="34" t="s">
        <v>26</v>
      </c>
      <c r="C236" s="32" t="s">
        <v>221</v>
      </c>
      <c r="D236" s="8">
        <v>4.33</v>
      </c>
      <c r="E236" s="8">
        <f t="shared" si="20"/>
        <v>3.8970000000000002</v>
      </c>
      <c r="F236" s="8"/>
      <c r="G236" s="8">
        <f t="shared" si="21"/>
        <v>3.8970000000000002</v>
      </c>
      <c r="H236" s="4" t="s">
        <v>237</v>
      </c>
      <c r="I236" s="76">
        <v>1510</v>
      </c>
    </row>
    <row r="237" spans="1:9" ht="15.75" x14ac:dyDescent="0.25">
      <c r="A237" s="10">
        <v>38</v>
      </c>
      <c r="B237" s="12" t="s">
        <v>35</v>
      </c>
      <c r="C237" s="20" t="s">
        <v>220</v>
      </c>
      <c r="D237" s="6">
        <v>4.33</v>
      </c>
      <c r="E237" s="8">
        <f t="shared" si="20"/>
        <v>3.8970000000000002</v>
      </c>
      <c r="F237" s="51"/>
      <c r="G237" s="6">
        <f t="shared" si="21"/>
        <v>3.8970000000000002</v>
      </c>
      <c r="H237" s="14" t="s">
        <v>63</v>
      </c>
      <c r="I237" s="76">
        <v>1510</v>
      </c>
    </row>
    <row r="238" spans="1:9" ht="15.75" x14ac:dyDescent="0.25">
      <c r="A238" s="5">
        <v>39</v>
      </c>
      <c r="B238" s="47" t="s">
        <v>225</v>
      </c>
      <c r="C238" s="24" t="s">
        <v>224</v>
      </c>
      <c r="D238" s="6">
        <v>4.33</v>
      </c>
      <c r="E238" s="25">
        <f t="shared" si="20"/>
        <v>3.8970000000000002</v>
      </c>
      <c r="F238" s="25"/>
      <c r="G238" s="25">
        <f t="shared" si="21"/>
        <v>3.8970000000000002</v>
      </c>
      <c r="H238" s="6" t="s">
        <v>311</v>
      </c>
      <c r="I238" s="76">
        <v>1510</v>
      </c>
    </row>
    <row r="239" spans="1:9" ht="15.75" x14ac:dyDescent="0.25">
      <c r="A239" s="5">
        <v>40</v>
      </c>
      <c r="B239" s="50" t="s">
        <v>87</v>
      </c>
      <c r="C239" s="20" t="s">
        <v>222</v>
      </c>
      <c r="D239" s="16">
        <v>4.22</v>
      </c>
      <c r="E239" s="8">
        <f t="shared" si="20"/>
        <v>3.798</v>
      </c>
      <c r="F239" s="6"/>
      <c r="G239" s="6">
        <f t="shared" si="21"/>
        <v>3.798</v>
      </c>
      <c r="H239" s="14"/>
      <c r="I239" s="76">
        <v>1510</v>
      </c>
    </row>
    <row r="240" spans="1:9" ht="15.75" x14ac:dyDescent="0.25">
      <c r="A240" s="10">
        <v>41</v>
      </c>
      <c r="B240" s="47" t="s">
        <v>312</v>
      </c>
      <c r="C240" s="20" t="s">
        <v>222</v>
      </c>
      <c r="D240" s="16">
        <v>4.1100000000000003</v>
      </c>
      <c r="E240" s="8">
        <f t="shared" si="20"/>
        <v>3.6990000000000003</v>
      </c>
      <c r="F240" s="6"/>
      <c r="G240" s="6">
        <f t="shared" si="21"/>
        <v>3.6990000000000003</v>
      </c>
      <c r="H240" s="4"/>
      <c r="I240" s="76">
        <v>1510</v>
      </c>
    </row>
    <row r="241" spans="1:9" ht="15.75" x14ac:dyDescent="0.25">
      <c r="A241" s="5">
        <v>42</v>
      </c>
      <c r="B241" s="139" t="s">
        <v>226</v>
      </c>
      <c r="C241" s="140" t="s">
        <v>224</v>
      </c>
      <c r="D241" s="134">
        <v>4.1100000000000003</v>
      </c>
      <c r="E241" s="141">
        <f t="shared" si="20"/>
        <v>3.6990000000000003</v>
      </c>
      <c r="F241" s="141"/>
      <c r="G241" s="141">
        <f t="shared" si="21"/>
        <v>3.6990000000000003</v>
      </c>
      <c r="H241" s="134"/>
      <c r="I241" s="135">
        <v>1510</v>
      </c>
    </row>
    <row r="242" spans="1:9" ht="16.5" thickBot="1" x14ac:dyDescent="0.3">
      <c r="A242" s="138">
        <v>43</v>
      </c>
      <c r="B242" s="144" t="s">
        <v>211</v>
      </c>
      <c r="C242" s="145" t="s">
        <v>321</v>
      </c>
      <c r="D242" s="146">
        <v>4.0999999999999996</v>
      </c>
      <c r="E242" s="146">
        <f t="shared" si="20"/>
        <v>3.69</v>
      </c>
      <c r="F242" s="146"/>
      <c r="G242" s="146">
        <f t="shared" si="21"/>
        <v>3.69</v>
      </c>
      <c r="H242" s="110" t="s">
        <v>63</v>
      </c>
      <c r="I242" s="142">
        <v>1930</v>
      </c>
    </row>
    <row r="243" spans="1:9" ht="16.5" thickTop="1" x14ac:dyDescent="0.25">
      <c r="A243" s="136">
        <v>44</v>
      </c>
      <c r="B243" s="21" t="s">
        <v>212</v>
      </c>
      <c r="C243" s="137" t="s">
        <v>321</v>
      </c>
      <c r="D243" s="37">
        <v>3.9</v>
      </c>
      <c r="E243" s="42">
        <f t="shared" si="20"/>
        <v>3.51</v>
      </c>
      <c r="F243" s="42"/>
      <c r="G243" s="42">
        <f t="shared" si="21"/>
        <v>3.51</v>
      </c>
      <c r="H243" s="42" t="s">
        <v>63</v>
      </c>
      <c r="I243" s="52">
        <v>890</v>
      </c>
    </row>
    <row r="244" spans="1:9" ht="15.75" x14ac:dyDescent="0.25">
      <c r="A244" s="5">
        <v>45</v>
      </c>
      <c r="B244" s="131" t="s">
        <v>82</v>
      </c>
      <c r="C244" s="132" t="s">
        <v>218</v>
      </c>
      <c r="D244" s="133">
        <v>3.8</v>
      </c>
      <c r="E244" s="133">
        <v>3.42</v>
      </c>
      <c r="F244" s="134"/>
      <c r="G244" s="133">
        <v>3.42</v>
      </c>
      <c r="H244" s="125"/>
      <c r="I244" s="135"/>
    </row>
    <row r="245" spans="1:9" ht="15.75" x14ac:dyDescent="0.25">
      <c r="A245" s="5">
        <v>46</v>
      </c>
      <c r="B245" s="105" t="s">
        <v>34</v>
      </c>
      <c r="C245" s="106" t="s">
        <v>220</v>
      </c>
      <c r="D245" s="107">
        <v>3.78</v>
      </c>
      <c r="E245" s="108">
        <f t="shared" ref="E245:E262" si="22">D245*0.9</f>
        <v>3.4019999999999997</v>
      </c>
      <c r="F245" s="117"/>
      <c r="G245" s="107">
        <f t="shared" ref="G245:G262" si="23">E245+F245</f>
        <v>3.4019999999999997</v>
      </c>
      <c r="H245" s="109"/>
      <c r="I245" s="78"/>
    </row>
    <row r="246" spans="1:9" ht="15.75" x14ac:dyDescent="0.25">
      <c r="A246" s="10">
        <v>47</v>
      </c>
      <c r="B246" s="47" t="s">
        <v>119</v>
      </c>
      <c r="C246" s="24" t="s">
        <v>224</v>
      </c>
      <c r="D246" s="6">
        <v>3.78</v>
      </c>
      <c r="E246" s="25">
        <f t="shared" si="22"/>
        <v>3.4019999999999997</v>
      </c>
      <c r="F246" s="25"/>
      <c r="G246" s="25">
        <f t="shared" si="23"/>
        <v>3.4019999999999997</v>
      </c>
      <c r="H246" s="6"/>
      <c r="I246" s="77"/>
    </row>
    <row r="247" spans="1:9" ht="15.75" x14ac:dyDescent="0.25">
      <c r="A247" s="5">
        <v>48</v>
      </c>
      <c r="B247" s="20" t="s">
        <v>213</v>
      </c>
      <c r="C247" s="69" t="s">
        <v>321</v>
      </c>
      <c r="D247" s="8">
        <v>3.7</v>
      </c>
      <c r="E247" s="6">
        <f t="shared" si="22"/>
        <v>3.33</v>
      </c>
      <c r="F247" s="6"/>
      <c r="G247" s="6">
        <f t="shared" si="23"/>
        <v>3.33</v>
      </c>
      <c r="H247" s="6"/>
      <c r="I247" s="82"/>
    </row>
    <row r="248" spans="1:9" ht="15.75" x14ac:dyDescent="0.25">
      <c r="A248" s="5">
        <v>49</v>
      </c>
      <c r="B248" s="47" t="s">
        <v>116</v>
      </c>
      <c r="C248" s="24" t="s">
        <v>224</v>
      </c>
      <c r="D248" s="6">
        <v>3.67</v>
      </c>
      <c r="E248" s="25">
        <f t="shared" si="22"/>
        <v>3.3029999999999999</v>
      </c>
      <c r="F248" s="25"/>
      <c r="G248" s="25">
        <f t="shared" si="23"/>
        <v>3.3029999999999999</v>
      </c>
      <c r="H248" s="6"/>
      <c r="I248" s="77"/>
    </row>
    <row r="249" spans="1:9" ht="15.75" x14ac:dyDescent="0.25">
      <c r="A249" s="10">
        <v>50</v>
      </c>
      <c r="B249" s="47" t="s">
        <v>227</v>
      </c>
      <c r="C249" s="24" t="s">
        <v>224</v>
      </c>
      <c r="D249" s="6">
        <v>3.67</v>
      </c>
      <c r="E249" s="25">
        <f t="shared" si="22"/>
        <v>3.3029999999999999</v>
      </c>
      <c r="F249" s="25"/>
      <c r="G249" s="25">
        <f t="shared" si="23"/>
        <v>3.3029999999999999</v>
      </c>
      <c r="H249" s="6"/>
      <c r="I249" s="77"/>
    </row>
    <row r="250" spans="1:9" ht="15.75" x14ac:dyDescent="0.25">
      <c r="A250" s="5">
        <v>51</v>
      </c>
      <c r="B250" s="47" t="s">
        <v>92</v>
      </c>
      <c r="C250" s="24" t="s">
        <v>224</v>
      </c>
      <c r="D250" s="6">
        <v>3.67</v>
      </c>
      <c r="E250" s="25">
        <f t="shared" si="22"/>
        <v>3.3029999999999999</v>
      </c>
      <c r="F250" s="25"/>
      <c r="G250" s="25">
        <f t="shared" si="23"/>
        <v>3.3029999999999999</v>
      </c>
      <c r="H250" s="6"/>
      <c r="I250" s="77"/>
    </row>
    <row r="251" spans="1:9" ht="15.75" x14ac:dyDescent="0.25">
      <c r="A251" s="5">
        <v>52</v>
      </c>
      <c r="B251" s="34" t="s">
        <v>88</v>
      </c>
      <c r="C251" s="32" t="s">
        <v>221</v>
      </c>
      <c r="D251" s="8">
        <v>3.44</v>
      </c>
      <c r="E251" s="8">
        <f t="shared" si="22"/>
        <v>3.0960000000000001</v>
      </c>
      <c r="F251" s="8">
        <v>0.15</v>
      </c>
      <c r="G251" s="8">
        <f t="shared" si="23"/>
        <v>3.246</v>
      </c>
      <c r="H251" s="4"/>
      <c r="I251" s="76"/>
    </row>
    <row r="252" spans="1:9" ht="15.75" x14ac:dyDescent="0.25">
      <c r="A252" s="10">
        <v>53</v>
      </c>
      <c r="B252" s="47" t="s">
        <v>115</v>
      </c>
      <c r="C252" s="24" t="s">
        <v>224</v>
      </c>
      <c r="D252" s="6">
        <v>3.44</v>
      </c>
      <c r="E252" s="25">
        <f t="shared" si="22"/>
        <v>3.0960000000000001</v>
      </c>
      <c r="F252" s="25">
        <v>0.15</v>
      </c>
      <c r="G252" s="25">
        <f t="shared" si="23"/>
        <v>3.246</v>
      </c>
      <c r="H252" s="6"/>
      <c r="I252" s="77"/>
    </row>
    <row r="253" spans="1:9" ht="15.75" x14ac:dyDescent="0.25">
      <c r="A253" s="5">
        <v>54</v>
      </c>
      <c r="B253" s="12" t="s">
        <v>313</v>
      </c>
      <c r="C253" s="69" t="s">
        <v>323</v>
      </c>
      <c r="D253" s="6">
        <v>3.56</v>
      </c>
      <c r="E253" s="6">
        <f t="shared" si="22"/>
        <v>3.2040000000000002</v>
      </c>
      <c r="F253" s="6"/>
      <c r="G253" s="6">
        <f t="shared" si="23"/>
        <v>3.2040000000000002</v>
      </c>
      <c r="H253" s="5"/>
      <c r="I253" s="52"/>
    </row>
    <row r="254" spans="1:9" ht="15.75" x14ac:dyDescent="0.25">
      <c r="A254" s="5">
        <v>55</v>
      </c>
      <c r="B254" s="12" t="s">
        <v>112</v>
      </c>
      <c r="C254" s="69" t="s">
        <v>323</v>
      </c>
      <c r="D254" s="6">
        <v>3.56</v>
      </c>
      <c r="E254" s="6">
        <f t="shared" si="22"/>
        <v>3.2040000000000002</v>
      </c>
      <c r="F254" s="6"/>
      <c r="G254" s="6">
        <f t="shared" si="23"/>
        <v>3.2040000000000002</v>
      </c>
      <c r="H254" s="5"/>
      <c r="I254" s="52"/>
    </row>
    <row r="255" spans="1:9" ht="15.75" x14ac:dyDescent="0.25">
      <c r="A255" s="10">
        <v>56</v>
      </c>
      <c r="B255" s="12" t="s">
        <v>33</v>
      </c>
      <c r="C255" s="20" t="s">
        <v>220</v>
      </c>
      <c r="D255" s="6">
        <v>3.56</v>
      </c>
      <c r="E255" s="8">
        <f t="shared" si="22"/>
        <v>3.2040000000000002</v>
      </c>
      <c r="F255" s="51"/>
      <c r="G255" s="6">
        <f t="shared" si="23"/>
        <v>3.2040000000000002</v>
      </c>
      <c r="H255" s="14"/>
      <c r="I255" s="76"/>
    </row>
    <row r="256" spans="1:9" ht="15.75" x14ac:dyDescent="0.25">
      <c r="A256" s="5">
        <v>57</v>
      </c>
      <c r="B256" s="47" t="s">
        <v>228</v>
      </c>
      <c r="C256" s="24" t="s">
        <v>224</v>
      </c>
      <c r="D256" s="6">
        <v>3.56</v>
      </c>
      <c r="E256" s="25">
        <f t="shared" si="22"/>
        <v>3.2040000000000002</v>
      </c>
      <c r="F256" s="25"/>
      <c r="G256" s="25">
        <f t="shared" si="23"/>
        <v>3.2040000000000002</v>
      </c>
      <c r="H256" s="6"/>
      <c r="I256" s="77"/>
    </row>
    <row r="257" spans="1:9" ht="15.75" x14ac:dyDescent="0.25">
      <c r="A257" s="5">
        <v>58</v>
      </c>
      <c r="B257" s="47" t="s">
        <v>229</v>
      </c>
      <c r="C257" s="24" t="s">
        <v>224</v>
      </c>
      <c r="D257" s="6">
        <v>3.56</v>
      </c>
      <c r="E257" s="25">
        <f t="shared" si="22"/>
        <v>3.2040000000000002</v>
      </c>
      <c r="F257" s="25"/>
      <c r="G257" s="25">
        <f t="shared" si="23"/>
        <v>3.2040000000000002</v>
      </c>
      <c r="H257" s="6"/>
      <c r="I257" s="77"/>
    </row>
    <row r="258" spans="1:9" ht="15.75" x14ac:dyDescent="0.25">
      <c r="A258" s="10">
        <v>59</v>
      </c>
      <c r="B258" s="47" t="s">
        <v>6</v>
      </c>
      <c r="C258" s="24" t="s">
        <v>224</v>
      </c>
      <c r="D258" s="6">
        <v>3.33</v>
      </c>
      <c r="E258" s="25">
        <f t="shared" si="22"/>
        <v>2.9970000000000003</v>
      </c>
      <c r="F258" s="25">
        <v>0.15</v>
      </c>
      <c r="G258" s="25">
        <f t="shared" si="23"/>
        <v>3.1470000000000002</v>
      </c>
      <c r="H258" s="6"/>
      <c r="I258" s="77"/>
    </row>
    <row r="259" spans="1:9" ht="15.75" x14ac:dyDescent="0.25">
      <c r="A259" s="5">
        <v>60</v>
      </c>
      <c r="B259" s="12" t="s">
        <v>15</v>
      </c>
      <c r="C259" s="69" t="s">
        <v>323</v>
      </c>
      <c r="D259" s="8" t="s">
        <v>214</v>
      </c>
      <c r="E259" s="6">
        <f t="shared" si="22"/>
        <v>3.0960000000000001</v>
      </c>
      <c r="F259" s="6"/>
      <c r="G259" s="6">
        <f t="shared" si="23"/>
        <v>3.0960000000000001</v>
      </c>
      <c r="H259" s="6" t="s">
        <v>5</v>
      </c>
      <c r="I259" s="82">
        <v>890</v>
      </c>
    </row>
    <row r="260" spans="1:9" ht="15.75" x14ac:dyDescent="0.25">
      <c r="A260" s="5">
        <v>61</v>
      </c>
      <c r="B260" s="47" t="s">
        <v>117</v>
      </c>
      <c r="C260" s="24" t="s">
        <v>224</v>
      </c>
      <c r="D260" s="6">
        <v>3.44</v>
      </c>
      <c r="E260" s="25">
        <f t="shared" si="22"/>
        <v>3.0960000000000001</v>
      </c>
      <c r="F260" s="25"/>
      <c r="G260" s="25">
        <f t="shared" si="23"/>
        <v>3.0960000000000001</v>
      </c>
      <c r="H260" s="6"/>
      <c r="I260" s="77"/>
    </row>
    <row r="261" spans="1:9" ht="15.75" x14ac:dyDescent="0.25">
      <c r="A261" s="10">
        <v>62</v>
      </c>
      <c r="B261" s="47" t="s">
        <v>230</v>
      </c>
      <c r="C261" s="24" t="s">
        <v>224</v>
      </c>
      <c r="D261" s="6">
        <v>3.44</v>
      </c>
      <c r="E261" s="25">
        <f t="shared" si="22"/>
        <v>3.0960000000000001</v>
      </c>
      <c r="F261" s="25"/>
      <c r="G261" s="25">
        <f t="shared" si="23"/>
        <v>3.0960000000000001</v>
      </c>
      <c r="H261" s="4" t="s">
        <v>63</v>
      </c>
      <c r="I261" s="82">
        <v>890</v>
      </c>
    </row>
    <row r="262" spans="1:9" ht="15.75" x14ac:dyDescent="0.25">
      <c r="A262" s="5">
        <v>63</v>
      </c>
      <c r="B262" s="47" t="s">
        <v>231</v>
      </c>
      <c r="C262" s="24" t="s">
        <v>224</v>
      </c>
      <c r="D262" s="6">
        <v>3.44</v>
      </c>
      <c r="E262" s="25">
        <f t="shared" si="22"/>
        <v>3.0960000000000001</v>
      </c>
      <c r="F262" s="25"/>
      <c r="G262" s="25">
        <f t="shared" si="23"/>
        <v>3.0960000000000001</v>
      </c>
      <c r="H262" s="4"/>
      <c r="I262" s="77"/>
    </row>
    <row r="263" spans="1:9" ht="15.75" x14ac:dyDescent="0.25">
      <c r="A263" s="5">
        <v>64</v>
      </c>
      <c r="B263" s="12" t="s">
        <v>21</v>
      </c>
      <c r="C263" s="20" t="s">
        <v>218</v>
      </c>
      <c r="D263" s="13">
        <v>3.4</v>
      </c>
      <c r="E263" s="13">
        <v>3.06</v>
      </c>
      <c r="F263" s="6"/>
      <c r="G263" s="13">
        <v>3.06</v>
      </c>
      <c r="H263" s="5" t="s">
        <v>63</v>
      </c>
      <c r="I263" s="82">
        <v>890</v>
      </c>
    </row>
    <row r="264" spans="1:9" ht="15.75" x14ac:dyDescent="0.25">
      <c r="A264" s="10">
        <v>65</v>
      </c>
      <c r="B264" s="12" t="s">
        <v>20</v>
      </c>
      <c r="C264" s="20" t="s">
        <v>218</v>
      </c>
      <c r="D264" s="13">
        <v>3.4</v>
      </c>
      <c r="E264" s="13">
        <v>3.06</v>
      </c>
      <c r="F264" s="6"/>
      <c r="G264" s="13">
        <v>3.06</v>
      </c>
      <c r="H264" s="5"/>
    </row>
    <row r="265" spans="1:9" ht="15.75" x14ac:dyDescent="0.25">
      <c r="A265" s="5">
        <v>66</v>
      </c>
      <c r="B265" s="12" t="s">
        <v>84</v>
      </c>
      <c r="C265" s="20" t="s">
        <v>218</v>
      </c>
      <c r="D265" s="13">
        <v>3.4</v>
      </c>
      <c r="E265" s="13">
        <v>3.06</v>
      </c>
      <c r="F265" s="6"/>
      <c r="G265" s="13">
        <v>3.06</v>
      </c>
      <c r="H265" s="5"/>
      <c r="I265" s="35"/>
    </row>
    <row r="266" spans="1:9" ht="15.75" x14ac:dyDescent="0.25">
      <c r="A266" s="5">
        <v>67</v>
      </c>
      <c r="B266" s="47" t="s">
        <v>232</v>
      </c>
      <c r="C266" s="24" t="s">
        <v>224</v>
      </c>
      <c r="D266" s="6">
        <v>3.33</v>
      </c>
      <c r="E266" s="25">
        <f t="shared" ref="E266:E281" si="24">D266*0.9</f>
        <v>2.9970000000000003</v>
      </c>
      <c r="F266" s="25" t="s">
        <v>233</v>
      </c>
      <c r="G266" s="25">
        <v>3</v>
      </c>
      <c r="H266" s="6" t="s">
        <v>63</v>
      </c>
      <c r="I266" s="82">
        <v>890</v>
      </c>
    </row>
    <row r="267" spans="1:9" ht="15.75" x14ac:dyDescent="0.25">
      <c r="A267" s="10">
        <v>68</v>
      </c>
      <c r="B267" s="12" t="s">
        <v>11</v>
      </c>
      <c r="C267" s="69" t="s">
        <v>323</v>
      </c>
      <c r="D267" s="6">
        <v>3.33</v>
      </c>
      <c r="E267" s="6">
        <f t="shared" si="24"/>
        <v>2.9970000000000003</v>
      </c>
      <c r="F267" s="6"/>
      <c r="G267" s="6">
        <f t="shared" ref="G267:G281" si="25">E267+F267</f>
        <v>2.9970000000000003</v>
      </c>
      <c r="H267" s="5"/>
      <c r="I267" s="52"/>
    </row>
    <row r="268" spans="1:9" ht="15.75" x14ac:dyDescent="0.25">
      <c r="A268" s="5">
        <v>69</v>
      </c>
      <c r="B268" s="50" t="s">
        <v>41</v>
      </c>
      <c r="C268" s="20" t="s">
        <v>222</v>
      </c>
      <c r="D268" s="16">
        <v>3.33</v>
      </c>
      <c r="E268" s="8">
        <f t="shared" si="24"/>
        <v>2.9970000000000003</v>
      </c>
      <c r="F268" s="6"/>
      <c r="G268" s="6">
        <f t="shared" si="25"/>
        <v>2.9970000000000003</v>
      </c>
      <c r="H268" s="14"/>
      <c r="I268" s="78"/>
    </row>
    <row r="269" spans="1:9" ht="15.75" x14ac:dyDescent="0.25">
      <c r="A269" s="5">
        <v>70</v>
      </c>
      <c r="B269" s="50" t="s">
        <v>86</v>
      </c>
      <c r="C269" s="20" t="s">
        <v>222</v>
      </c>
      <c r="D269" s="16">
        <v>3.33</v>
      </c>
      <c r="E269" s="8">
        <f t="shared" si="24"/>
        <v>2.9970000000000003</v>
      </c>
      <c r="F269" s="6"/>
      <c r="G269" s="6">
        <f t="shared" si="25"/>
        <v>2.9970000000000003</v>
      </c>
      <c r="H269" s="14"/>
      <c r="I269" s="76"/>
    </row>
    <row r="270" spans="1:9" ht="15.75" x14ac:dyDescent="0.25">
      <c r="A270" s="10">
        <v>71</v>
      </c>
      <c r="B270" s="47" t="s">
        <v>118</v>
      </c>
      <c r="C270" s="24" t="s">
        <v>224</v>
      </c>
      <c r="D270" s="6">
        <v>3.33</v>
      </c>
      <c r="E270" s="25">
        <f t="shared" si="24"/>
        <v>2.9970000000000003</v>
      </c>
      <c r="F270" s="25"/>
      <c r="G270" s="25">
        <f t="shared" si="25"/>
        <v>2.9970000000000003</v>
      </c>
      <c r="H270" s="6"/>
      <c r="I270" s="77"/>
    </row>
    <row r="271" spans="1:9" ht="15.75" x14ac:dyDescent="0.25">
      <c r="A271" s="5">
        <v>72</v>
      </c>
      <c r="B271" s="47" t="s">
        <v>93</v>
      </c>
      <c r="C271" s="24" t="s">
        <v>224</v>
      </c>
      <c r="D271" s="6">
        <v>3.33</v>
      </c>
      <c r="E271" s="25">
        <f t="shared" si="24"/>
        <v>2.9970000000000003</v>
      </c>
      <c r="F271" s="25"/>
      <c r="G271" s="25">
        <f t="shared" si="25"/>
        <v>2.9970000000000003</v>
      </c>
      <c r="H271" s="6"/>
      <c r="I271" s="77"/>
    </row>
    <row r="272" spans="1:9" ht="15.75" x14ac:dyDescent="0.25">
      <c r="A272" s="5">
        <v>73</v>
      </c>
      <c r="B272" s="23" t="s">
        <v>215</v>
      </c>
      <c r="C272" s="69" t="s">
        <v>321</v>
      </c>
      <c r="D272" s="6">
        <v>3.3</v>
      </c>
      <c r="E272" s="6">
        <f t="shared" si="24"/>
        <v>2.9699999999999998</v>
      </c>
      <c r="F272" s="6"/>
      <c r="G272" s="6">
        <f t="shared" si="25"/>
        <v>2.9699999999999998</v>
      </c>
      <c r="H272" s="5"/>
      <c r="I272" s="52"/>
    </row>
    <row r="273" spans="1:9" ht="15.75" x14ac:dyDescent="0.25">
      <c r="A273" s="10">
        <v>74</v>
      </c>
      <c r="B273" s="12" t="s">
        <v>16</v>
      </c>
      <c r="C273" s="69" t="s">
        <v>323</v>
      </c>
      <c r="D273" s="6">
        <v>3.22</v>
      </c>
      <c r="E273" s="6">
        <f t="shared" si="24"/>
        <v>2.8980000000000001</v>
      </c>
      <c r="F273" s="6"/>
      <c r="G273" s="6">
        <f t="shared" si="25"/>
        <v>2.8980000000000001</v>
      </c>
      <c r="H273" s="5"/>
      <c r="I273" s="52"/>
    </row>
    <row r="274" spans="1:9" ht="15.75" x14ac:dyDescent="0.25">
      <c r="A274" s="5">
        <v>75</v>
      </c>
      <c r="B274" s="12" t="s">
        <v>314</v>
      </c>
      <c r="C274" s="69" t="s">
        <v>323</v>
      </c>
      <c r="D274" s="6">
        <v>3.22</v>
      </c>
      <c r="E274" s="6">
        <f t="shared" si="24"/>
        <v>2.8980000000000001</v>
      </c>
      <c r="F274" s="6"/>
      <c r="G274" s="6">
        <f t="shared" si="25"/>
        <v>2.8980000000000001</v>
      </c>
      <c r="H274" s="5" t="s">
        <v>63</v>
      </c>
      <c r="I274" s="82">
        <v>890</v>
      </c>
    </row>
    <row r="275" spans="1:9" ht="15.75" x14ac:dyDescent="0.25">
      <c r="A275" s="5">
        <v>76</v>
      </c>
      <c r="B275" s="34" t="s">
        <v>89</v>
      </c>
      <c r="C275" s="32" t="s">
        <v>221</v>
      </c>
      <c r="D275" s="8">
        <v>3.22</v>
      </c>
      <c r="E275" s="8">
        <f t="shared" si="24"/>
        <v>2.8980000000000001</v>
      </c>
      <c r="F275" s="8"/>
      <c r="G275" s="8">
        <f t="shared" si="25"/>
        <v>2.8980000000000001</v>
      </c>
      <c r="H275" s="4" t="s">
        <v>63</v>
      </c>
      <c r="I275" s="82">
        <v>890</v>
      </c>
    </row>
    <row r="276" spans="1:9" ht="15.75" x14ac:dyDescent="0.25">
      <c r="A276" s="10">
        <v>77</v>
      </c>
      <c r="B276" s="47" t="s">
        <v>234</v>
      </c>
      <c r="C276" s="24" t="s">
        <v>224</v>
      </c>
      <c r="D276" s="6">
        <v>3.22</v>
      </c>
      <c r="E276" s="25">
        <f t="shared" si="24"/>
        <v>2.8980000000000001</v>
      </c>
      <c r="F276" s="25"/>
      <c r="G276" s="25">
        <f t="shared" si="25"/>
        <v>2.8980000000000001</v>
      </c>
      <c r="H276" s="6"/>
      <c r="I276" s="77"/>
    </row>
    <row r="277" spans="1:9" ht="15.75" x14ac:dyDescent="0.25">
      <c r="A277" s="5">
        <v>78</v>
      </c>
      <c r="B277" s="23" t="s">
        <v>216</v>
      </c>
      <c r="C277" s="69" t="s">
        <v>321</v>
      </c>
      <c r="D277" s="6">
        <v>3.2</v>
      </c>
      <c r="E277" s="6">
        <f t="shared" si="24"/>
        <v>2.8800000000000003</v>
      </c>
      <c r="F277" s="6"/>
      <c r="G277" s="6">
        <f t="shared" si="25"/>
        <v>2.8800000000000003</v>
      </c>
      <c r="H277" s="5"/>
      <c r="I277" s="52"/>
    </row>
    <row r="278" spans="1:9" ht="15.75" x14ac:dyDescent="0.25">
      <c r="A278" s="5">
        <v>79</v>
      </c>
      <c r="B278" s="34" t="s">
        <v>90</v>
      </c>
      <c r="C278" s="32" t="s">
        <v>221</v>
      </c>
      <c r="D278" s="8">
        <v>3.11</v>
      </c>
      <c r="E278" s="8">
        <f t="shared" si="24"/>
        <v>2.7989999999999999</v>
      </c>
      <c r="F278" s="8"/>
      <c r="G278" s="8">
        <f t="shared" si="25"/>
        <v>2.7989999999999999</v>
      </c>
      <c r="H278" s="4"/>
      <c r="I278" s="76"/>
    </row>
    <row r="279" spans="1:9" ht="15.75" x14ac:dyDescent="0.25">
      <c r="A279" s="10">
        <v>80</v>
      </c>
      <c r="B279" s="74" t="s">
        <v>235</v>
      </c>
      <c r="C279" s="72" t="s">
        <v>224</v>
      </c>
      <c r="D279" s="61">
        <v>3.11</v>
      </c>
      <c r="E279" s="73">
        <f t="shared" si="24"/>
        <v>2.7989999999999999</v>
      </c>
      <c r="F279" s="73"/>
      <c r="G279" s="73">
        <f t="shared" si="25"/>
        <v>2.7989999999999999</v>
      </c>
      <c r="H279" s="84" t="s">
        <v>63</v>
      </c>
      <c r="I279" s="82">
        <v>890</v>
      </c>
    </row>
    <row r="280" spans="1:9" ht="15.75" x14ac:dyDescent="0.25">
      <c r="A280" s="5">
        <v>81</v>
      </c>
      <c r="B280" s="74" t="s">
        <v>94</v>
      </c>
      <c r="C280" s="72" t="s">
        <v>224</v>
      </c>
      <c r="D280" s="61">
        <v>3.11</v>
      </c>
      <c r="E280" s="73">
        <f t="shared" si="24"/>
        <v>2.7989999999999999</v>
      </c>
      <c r="F280" s="73"/>
      <c r="G280" s="73">
        <f t="shared" si="25"/>
        <v>2.7989999999999999</v>
      </c>
      <c r="H280" s="84"/>
      <c r="I280" s="77"/>
    </row>
    <row r="281" spans="1:9" ht="15.75" x14ac:dyDescent="0.25">
      <c r="A281" s="5">
        <v>82</v>
      </c>
      <c r="B281" s="74" t="s">
        <v>236</v>
      </c>
      <c r="C281" s="72" t="s">
        <v>224</v>
      </c>
      <c r="D281" s="61">
        <v>3.11</v>
      </c>
      <c r="E281" s="73">
        <f t="shared" si="24"/>
        <v>2.7989999999999999</v>
      </c>
      <c r="F281" s="73"/>
      <c r="G281" s="73">
        <f t="shared" si="25"/>
        <v>2.7989999999999999</v>
      </c>
      <c r="H281" s="84"/>
      <c r="I281" s="77"/>
    </row>
    <row r="282" spans="1:9" ht="15.75" x14ac:dyDescent="0.25">
      <c r="A282" s="10">
        <v>83</v>
      </c>
      <c r="B282" s="57" t="s">
        <v>19</v>
      </c>
      <c r="C282" s="67" t="s">
        <v>218</v>
      </c>
      <c r="D282" s="30">
        <v>3.1</v>
      </c>
      <c r="E282" s="30">
        <v>2.79</v>
      </c>
      <c r="F282" s="61"/>
      <c r="G282" s="61">
        <v>2.79</v>
      </c>
      <c r="H282" s="83"/>
      <c r="I282" s="35"/>
    </row>
    <row r="283" spans="1:9" ht="15.75" x14ac:dyDescent="0.25">
      <c r="A283" s="5">
        <v>84</v>
      </c>
      <c r="B283" s="112" t="s">
        <v>83</v>
      </c>
      <c r="C283" s="113" t="s">
        <v>218</v>
      </c>
      <c r="D283" s="114">
        <v>3</v>
      </c>
      <c r="E283" s="114">
        <v>2.7</v>
      </c>
      <c r="F283" s="115"/>
      <c r="G283" s="115">
        <v>2.7</v>
      </c>
      <c r="H283" s="116"/>
      <c r="I283" s="35"/>
    </row>
    <row r="284" spans="1:9" x14ac:dyDescent="0.25">
      <c r="A284" s="155" t="s">
        <v>344</v>
      </c>
      <c r="B284" s="156"/>
      <c r="C284" s="156"/>
      <c r="D284" s="156"/>
      <c r="E284" s="156"/>
      <c r="F284" s="156"/>
      <c r="G284" s="156"/>
      <c r="H284" s="157"/>
    </row>
    <row r="285" spans="1:9" ht="15.75" x14ac:dyDescent="0.25">
      <c r="A285" s="33"/>
      <c r="B285" s="119" t="s">
        <v>324</v>
      </c>
      <c r="C285" s="120"/>
      <c r="D285" s="119" t="s">
        <v>341</v>
      </c>
      <c r="E285" s="120"/>
      <c r="F285"/>
      <c r="G285" s="121"/>
      <c r="H285" s="122"/>
    </row>
    <row r="286" spans="1:9" ht="15.75" x14ac:dyDescent="0.25">
      <c r="A286" s="33"/>
      <c r="B286" s="119" t="s">
        <v>326</v>
      </c>
      <c r="C286" s="120"/>
      <c r="D286" s="119" t="s">
        <v>327</v>
      </c>
      <c r="E286" s="120"/>
      <c r="F286"/>
      <c r="G286" s="121"/>
      <c r="H286" s="122"/>
    </row>
    <row r="287" spans="1:9" ht="15.75" x14ac:dyDescent="0.25">
      <c r="A287" s="33"/>
      <c r="B287" s="119" t="s">
        <v>328</v>
      </c>
      <c r="C287" s="120"/>
      <c r="D287" s="119" t="s">
        <v>325</v>
      </c>
      <c r="E287" s="120"/>
      <c r="F287"/>
      <c r="G287" s="121"/>
      <c r="H287" s="122"/>
    </row>
    <row r="288" spans="1:9" ht="15.75" x14ac:dyDescent="0.25">
      <c r="A288" s="33"/>
      <c r="B288" s="128"/>
      <c r="C288" s="128"/>
      <c r="D288" s="129" t="s">
        <v>329</v>
      </c>
      <c r="E288" s="128"/>
      <c r="F288" s="130"/>
      <c r="G288" s="127" t="s">
        <v>330</v>
      </c>
      <c r="H288" s="129"/>
    </row>
    <row r="289" spans="1:8" ht="15.75" x14ac:dyDescent="0.25">
      <c r="A289" s="33"/>
      <c r="B289" s="128"/>
      <c r="C289" s="128"/>
      <c r="D289" s="129" t="s">
        <v>331</v>
      </c>
      <c r="E289" s="128"/>
      <c r="F289" s="130"/>
      <c r="G289" s="127" t="s">
        <v>332</v>
      </c>
      <c r="H289" s="129"/>
    </row>
    <row r="290" spans="1:8" ht="15.75" x14ac:dyDescent="0.25">
      <c r="A290" s="33"/>
      <c r="B290" s="120"/>
      <c r="C290" s="120"/>
      <c r="D290" s="119" t="s">
        <v>333</v>
      </c>
      <c r="E290" s="120"/>
      <c r="F290"/>
      <c r="G290" s="123"/>
      <c r="H290" s="119"/>
    </row>
    <row r="291" spans="1:8" ht="15.75" x14ac:dyDescent="0.25">
      <c r="A291" s="33"/>
      <c r="B291" s="128"/>
      <c r="C291" s="128"/>
      <c r="D291" s="129" t="s">
        <v>334</v>
      </c>
      <c r="E291" s="128"/>
      <c r="F291" s="130"/>
      <c r="G291" s="127" t="s">
        <v>335</v>
      </c>
      <c r="H291" s="129"/>
    </row>
    <row r="292" spans="1:8" ht="15.75" x14ac:dyDescent="0.25">
      <c r="A292" s="33"/>
      <c r="B292" s="128"/>
      <c r="C292" s="128"/>
      <c r="D292" s="129" t="s">
        <v>336</v>
      </c>
      <c r="E292" s="128"/>
      <c r="F292" s="130"/>
      <c r="G292" s="127" t="s">
        <v>337</v>
      </c>
      <c r="H292" s="129"/>
    </row>
    <row r="293" spans="1:8" ht="15.75" x14ac:dyDescent="0.25">
      <c r="A293" s="33"/>
      <c r="B293" s="128"/>
      <c r="C293" s="128"/>
      <c r="D293" s="129" t="s">
        <v>338</v>
      </c>
      <c r="E293" s="128"/>
      <c r="F293" s="130"/>
      <c r="G293" s="127" t="s">
        <v>339</v>
      </c>
      <c r="H293" s="129"/>
    </row>
    <row r="294" spans="1:8" ht="15.75" x14ac:dyDescent="0.25">
      <c r="A294" s="33"/>
      <c r="B294" s="128"/>
      <c r="C294" s="128"/>
      <c r="D294" s="127"/>
      <c r="E294" s="128"/>
      <c r="F294" s="130"/>
      <c r="G294" s="127" t="s">
        <v>340</v>
      </c>
      <c r="H294" s="129"/>
    </row>
    <row r="295" spans="1:8" x14ac:dyDescent="0.25">
      <c r="A295" s="33"/>
      <c r="B295" s="33"/>
      <c r="C295" s="111"/>
      <c r="D295" s="33"/>
      <c r="E295" s="33"/>
      <c r="F295" s="33"/>
      <c r="G295" s="33"/>
      <c r="H295" s="79"/>
    </row>
    <row r="296" spans="1:8" x14ac:dyDescent="0.25">
      <c r="A296" s="33"/>
      <c r="B296" s="33"/>
      <c r="C296" s="111"/>
      <c r="D296" s="33"/>
      <c r="E296" s="33"/>
      <c r="F296" s="33"/>
      <c r="G296" s="33"/>
      <c r="H296" s="79"/>
    </row>
    <row r="297" spans="1:8" x14ac:dyDescent="0.25">
      <c r="A297" s="33"/>
      <c r="B297" s="33"/>
      <c r="C297" s="111"/>
      <c r="D297" s="33"/>
      <c r="E297" s="33"/>
      <c r="F297" s="33"/>
      <c r="G297" s="33"/>
      <c r="H297" s="79"/>
    </row>
    <row r="298" spans="1:8" x14ac:dyDescent="0.25">
      <c r="A298" s="33"/>
      <c r="B298" s="33"/>
      <c r="C298" s="111"/>
      <c r="D298" s="33"/>
      <c r="E298" s="33"/>
      <c r="F298" s="33"/>
      <c r="G298" s="33"/>
      <c r="H298" s="79"/>
    </row>
    <row r="299" spans="1:8" x14ac:dyDescent="0.25">
      <c r="A299" s="33"/>
      <c r="B299" s="33"/>
      <c r="C299" s="111"/>
      <c r="D299" s="33"/>
      <c r="E299" s="33"/>
      <c r="F299" s="33"/>
      <c r="G299" s="33"/>
      <c r="H299" s="79"/>
    </row>
    <row r="300" spans="1:8" x14ac:dyDescent="0.25">
      <c r="A300" s="33"/>
      <c r="B300" s="33"/>
      <c r="C300" s="111"/>
      <c r="D300" s="33"/>
      <c r="E300" s="33"/>
      <c r="F300" s="33"/>
      <c r="G300" s="33"/>
      <c r="H300" s="79"/>
    </row>
    <row r="301" spans="1:8" x14ac:dyDescent="0.25">
      <c r="A301" s="33"/>
      <c r="B301" s="33"/>
      <c r="C301" s="111"/>
      <c r="D301" s="33"/>
      <c r="E301" s="33"/>
      <c r="F301" s="33"/>
      <c r="G301" s="33"/>
      <c r="H301" s="79"/>
    </row>
    <row r="302" spans="1:8" x14ac:dyDescent="0.25">
      <c r="A302" s="33"/>
      <c r="B302" s="33"/>
      <c r="C302" s="111"/>
      <c r="D302" s="33"/>
      <c r="E302" s="33"/>
      <c r="F302" s="33"/>
      <c r="G302" s="33"/>
      <c r="H302" s="79"/>
    </row>
    <row r="303" spans="1:8" x14ac:dyDescent="0.25">
      <c r="A303" s="33"/>
      <c r="B303" s="33"/>
      <c r="C303" s="111"/>
      <c r="D303" s="33"/>
      <c r="E303" s="33"/>
      <c r="F303" s="33"/>
      <c r="G303" s="33"/>
      <c r="H303" s="79"/>
    </row>
    <row r="304" spans="1:8" x14ac:dyDescent="0.25">
      <c r="A304" s="33"/>
      <c r="B304" s="33"/>
      <c r="C304" s="111"/>
      <c r="D304" s="33"/>
      <c r="E304" s="33"/>
      <c r="F304" s="33"/>
      <c r="G304" s="33"/>
      <c r="H304" s="79"/>
    </row>
    <row r="305" spans="1:8" x14ac:dyDescent="0.25">
      <c r="A305" s="33"/>
      <c r="B305" s="33"/>
      <c r="C305" s="111"/>
      <c r="D305" s="33"/>
      <c r="E305" s="33"/>
      <c r="F305" s="33"/>
      <c r="G305" s="33"/>
      <c r="H305" s="79"/>
    </row>
    <row r="306" spans="1:8" x14ac:dyDescent="0.25">
      <c r="A306" s="33"/>
      <c r="B306" s="33"/>
      <c r="C306" s="111"/>
      <c r="D306" s="33"/>
      <c r="E306" s="33"/>
      <c r="F306" s="33"/>
      <c r="G306" s="33"/>
      <c r="H306" s="79"/>
    </row>
    <row r="307" spans="1:8" x14ac:dyDescent="0.25">
      <c r="A307" s="33"/>
      <c r="B307" s="33"/>
      <c r="C307" s="111"/>
      <c r="D307" s="33"/>
      <c r="E307" s="33"/>
      <c r="F307" s="33"/>
      <c r="G307" s="33"/>
      <c r="H307" s="79"/>
    </row>
    <row r="308" spans="1:8" x14ac:dyDescent="0.25">
      <c r="A308" s="33"/>
      <c r="B308" s="33"/>
      <c r="C308" s="111"/>
      <c r="D308" s="33"/>
      <c r="E308" s="33"/>
      <c r="F308" s="33"/>
      <c r="G308" s="33"/>
      <c r="H308" s="79"/>
    </row>
    <row r="309" spans="1:8" x14ac:dyDescent="0.25">
      <c r="A309" s="33"/>
      <c r="B309" s="33"/>
      <c r="C309" s="111"/>
      <c r="D309" s="33"/>
      <c r="E309" s="33"/>
      <c r="F309" s="33"/>
      <c r="G309" s="33"/>
      <c r="H309" s="79"/>
    </row>
    <row r="310" spans="1:8" x14ac:dyDescent="0.25">
      <c r="A310" s="33"/>
      <c r="B310" s="33"/>
      <c r="C310" s="111"/>
      <c r="D310" s="33"/>
      <c r="E310" s="33"/>
      <c r="F310" s="33"/>
      <c r="G310" s="33"/>
      <c r="H310" s="79"/>
    </row>
    <row r="311" spans="1:8" x14ac:dyDescent="0.25">
      <c r="A311" s="33"/>
      <c r="B311" s="33"/>
      <c r="C311" s="111"/>
      <c r="D311" s="33"/>
      <c r="E311" s="33"/>
      <c r="F311" s="33"/>
      <c r="G311" s="33"/>
      <c r="H311" s="79"/>
    </row>
    <row r="312" spans="1:8" x14ac:dyDescent="0.25">
      <c r="A312" s="33"/>
      <c r="B312" s="33"/>
      <c r="C312" s="111"/>
      <c r="D312" s="33"/>
      <c r="E312" s="33"/>
      <c r="F312" s="33"/>
      <c r="G312" s="33"/>
      <c r="H312" s="79"/>
    </row>
    <row r="313" spans="1:8" x14ac:dyDescent="0.25">
      <c r="A313" s="33"/>
      <c r="B313" s="33"/>
      <c r="C313" s="111"/>
      <c r="D313" s="33"/>
      <c r="E313" s="33"/>
      <c r="F313" s="33"/>
      <c r="G313" s="33"/>
      <c r="H313" s="79"/>
    </row>
    <row r="314" spans="1:8" x14ac:dyDescent="0.25">
      <c r="A314" s="33"/>
      <c r="B314" s="33"/>
      <c r="C314" s="111"/>
      <c r="D314" s="33"/>
      <c r="E314" s="33"/>
      <c r="F314" s="33"/>
      <c r="G314" s="33"/>
      <c r="H314" s="79"/>
    </row>
    <row r="315" spans="1:8" x14ac:dyDescent="0.25">
      <c r="A315" s="33"/>
      <c r="B315" s="33"/>
      <c r="C315" s="111"/>
      <c r="D315" s="33"/>
      <c r="E315" s="33"/>
      <c r="F315" s="33"/>
      <c r="G315" s="33"/>
      <c r="H315" s="79"/>
    </row>
    <row r="316" spans="1:8" x14ac:dyDescent="0.25">
      <c r="A316" s="33"/>
      <c r="B316" s="33"/>
      <c r="C316" s="111"/>
      <c r="D316" s="33"/>
      <c r="E316" s="33"/>
      <c r="F316" s="33"/>
      <c r="G316" s="33"/>
      <c r="H316" s="79"/>
    </row>
    <row r="317" spans="1:8" x14ac:dyDescent="0.25">
      <c r="A317" s="33"/>
      <c r="B317" s="33"/>
      <c r="C317" s="111"/>
      <c r="D317" s="33"/>
      <c r="E317" s="33"/>
      <c r="F317" s="33"/>
      <c r="G317" s="33"/>
      <c r="H317" s="79"/>
    </row>
    <row r="318" spans="1:8" x14ac:dyDescent="0.25">
      <c r="A318" s="33"/>
      <c r="B318" s="33"/>
      <c r="C318" s="111"/>
      <c r="D318" s="33"/>
      <c r="E318" s="33"/>
      <c r="F318" s="33"/>
      <c r="G318" s="33"/>
      <c r="H318" s="79"/>
    </row>
    <row r="319" spans="1:8" x14ac:dyDescent="0.25">
      <c r="A319" s="33"/>
      <c r="B319" s="33"/>
      <c r="C319" s="111"/>
      <c r="D319" s="33"/>
      <c r="E319" s="33"/>
      <c r="F319" s="33"/>
      <c r="G319" s="33"/>
      <c r="H319" s="79"/>
    </row>
    <row r="320" spans="1:8" x14ac:dyDescent="0.25">
      <c r="A320" s="33"/>
      <c r="B320" s="33"/>
      <c r="C320" s="111"/>
      <c r="D320" s="33"/>
      <c r="E320" s="33"/>
      <c r="F320" s="33"/>
      <c r="G320" s="33"/>
      <c r="H320" s="79"/>
    </row>
    <row r="321" spans="1:8" x14ac:dyDescent="0.25">
      <c r="A321" s="33"/>
      <c r="B321" s="33"/>
      <c r="C321" s="111"/>
      <c r="D321" s="33"/>
      <c r="E321" s="33"/>
      <c r="F321" s="33"/>
      <c r="G321" s="33"/>
      <c r="H321" s="79"/>
    </row>
    <row r="322" spans="1:8" x14ac:dyDescent="0.25">
      <c r="A322" s="33"/>
      <c r="B322" s="33"/>
      <c r="C322" s="111"/>
      <c r="D322" s="33"/>
      <c r="E322" s="33"/>
      <c r="F322" s="33"/>
      <c r="G322" s="33"/>
      <c r="H322" s="79"/>
    </row>
    <row r="323" spans="1:8" x14ac:dyDescent="0.25">
      <c r="A323" s="33"/>
      <c r="B323" s="33"/>
      <c r="C323" s="111"/>
      <c r="D323" s="33"/>
      <c r="E323" s="33"/>
      <c r="F323" s="33"/>
      <c r="G323" s="33"/>
      <c r="H323" s="79"/>
    </row>
    <row r="324" spans="1:8" x14ac:dyDescent="0.25">
      <c r="A324" s="33"/>
      <c r="B324" s="33"/>
      <c r="C324" s="111"/>
      <c r="D324" s="33"/>
      <c r="E324" s="33"/>
      <c r="F324" s="33"/>
      <c r="G324" s="33"/>
      <c r="H324" s="79"/>
    </row>
    <row r="325" spans="1:8" x14ac:dyDescent="0.25">
      <c r="A325" s="33"/>
      <c r="B325" s="33"/>
      <c r="C325" s="111"/>
      <c r="D325" s="33"/>
      <c r="E325" s="33"/>
      <c r="F325" s="33"/>
      <c r="G325" s="33"/>
      <c r="H325" s="79"/>
    </row>
    <row r="326" spans="1:8" x14ac:dyDescent="0.25">
      <c r="A326" s="33"/>
      <c r="B326" s="33"/>
      <c r="C326" s="111"/>
      <c r="D326" s="33"/>
      <c r="E326" s="33"/>
      <c r="F326" s="33"/>
      <c r="G326" s="33"/>
      <c r="H326" s="79"/>
    </row>
    <row r="327" spans="1:8" x14ac:dyDescent="0.25">
      <c r="A327" s="33"/>
      <c r="B327" s="33"/>
      <c r="C327" s="111"/>
      <c r="D327" s="33"/>
      <c r="E327" s="33"/>
      <c r="F327" s="33"/>
      <c r="G327" s="33"/>
      <c r="H327" s="79"/>
    </row>
    <row r="328" spans="1:8" x14ac:dyDescent="0.25">
      <c r="A328" s="33"/>
      <c r="B328" s="33"/>
      <c r="C328" s="111"/>
      <c r="D328" s="33"/>
      <c r="E328" s="33"/>
      <c r="F328" s="33"/>
      <c r="G328" s="33"/>
      <c r="H328" s="79"/>
    </row>
    <row r="329" spans="1:8" x14ac:dyDescent="0.25">
      <c r="A329" s="33"/>
      <c r="B329" s="33"/>
      <c r="C329" s="111"/>
      <c r="D329" s="33"/>
      <c r="E329" s="33"/>
      <c r="F329" s="33"/>
      <c r="G329" s="33"/>
      <c r="H329" s="79"/>
    </row>
    <row r="330" spans="1:8" x14ac:dyDescent="0.25">
      <c r="A330" s="33"/>
      <c r="B330" s="33"/>
      <c r="C330" s="111"/>
      <c r="D330" s="33"/>
      <c r="E330" s="33"/>
      <c r="F330" s="33"/>
      <c r="G330" s="33"/>
      <c r="H330" s="79"/>
    </row>
    <row r="331" spans="1:8" x14ac:dyDescent="0.25">
      <c r="A331" s="33"/>
      <c r="B331" s="33"/>
      <c r="C331" s="111"/>
      <c r="D331" s="33"/>
      <c r="E331" s="33"/>
      <c r="F331" s="33"/>
      <c r="G331" s="33"/>
      <c r="H331" s="79"/>
    </row>
    <row r="332" spans="1:8" x14ac:dyDescent="0.25">
      <c r="A332" s="33"/>
      <c r="B332" s="33"/>
      <c r="C332" s="111"/>
      <c r="D332" s="33"/>
      <c r="E332" s="33"/>
      <c r="F332" s="33"/>
      <c r="G332" s="33"/>
      <c r="H332" s="79"/>
    </row>
    <row r="333" spans="1:8" x14ac:dyDescent="0.25">
      <c r="A333" s="33"/>
      <c r="B333" s="33"/>
      <c r="C333" s="111"/>
      <c r="D333" s="33"/>
      <c r="E333" s="33"/>
      <c r="F333" s="33"/>
      <c r="G333" s="33"/>
      <c r="H333" s="79"/>
    </row>
    <row r="334" spans="1:8" x14ac:dyDescent="0.25">
      <c r="A334" s="33"/>
      <c r="B334" s="33"/>
      <c r="C334" s="111"/>
      <c r="D334" s="33"/>
      <c r="E334" s="33"/>
      <c r="F334" s="33"/>
      <c r="G334" s="33"/>
      <c r="H334" s="79"/>
    </row>
    <row r="335" spans="1:8" x14ac:dyDescent="0.25">
      <c r="A335" s="33"/>
      <c r="B335" s="33"/>
      <c r="C335" s="111"/>
      <c r="D335" s="33"/>
      <c r="E335" s="33"/>
      <c r="F335" s="33"/>
      <c r="G335" s="33"/>
      <c r="H335" s="79"/>
    </row>
    <row r="336" spans="1:8" x14ac:dyDescent="0.25">
      <c r="A336" s="33"/>
      <c r="B336" s="33"/>
      <c r="C336" s="111"/>
      <c r="D336" s="33"/>
      <c r="E336" s="33"/>
      <c r="F336" s="33"/>
      <c r="G336" s="33"/>
      <c r="H336" s="79"/>
    </row>
    <row r="337" spans="1:8" x14ac:dyDescent="0.25">
      <c r="A337" s="33"/>
      <c r="B337" s="33"/>
      <c r="C337" s="111"/>
      <c r="D337" s="33"/>
      <c r="E337" s="33"/>
      <c r="F337" s="33"/>
      <c r="G337" s="33"/>
      <c r="H337" s="79"/>
    </row>
    <row r="338" spans="1:8" x14ac:dyDescent="0.25">
      <c r="A338" s="33"/>
      <c r="B338" s="33"/>
      <c r="C338" s="111"/>
      <c r="D338" s="33"/>
      <c r="E338" s="33"/>
      <c r="F338" s="33"/>
      <c r="G338" s="33"/>
      <c r="H338" s="79"/>
    </row>
    <row r="339" spans="1:8" x14ac:dyDescent="0.25">
      <c r="A339" s="33"/>
      <c r="B339" s="33"/>
      <c r="C339" s="111"/>
      <c r="D339" s="33"/>
      <c r="E339" s="33"/>
      <c r="F339" s="33"/>
      <c r="G339" s="33"/>
      <c r="H339" s="79"/>
    </row>
    <row r="340" spans="1:8" x14ac:dyDescent="0.25">
      <c r="A340" s="33"/>
      <c r="B340" s="33"/>
      <c r="C340" s="111"/>
      <c r="D340" s="33"/>
      <c r="E340" s="33"/>
      <c r="F340" s="33"/>
      <c r="G340" s="33"/>
      <c r="H340" s="79"/>
    </row>
    <row r="341" spans="1:8" x14ac:dyDescent="0.25">
      <c r="A341" s="33"/>
      <c r="B341" s="33"/>
      <c r="C341" s="111"/>
      <c r="D341" s="33"/>
      <c r="E341" s="33"/>
      <c r="F341" s="33"/>
      <c r="G341" s="33"/>
      <c r="H341" s="79"/>
    </row>
    <row r="342" spans="1:8" x14ac:dyDescent="0.25">
      <c r="A342" s="33"/>
      <c r="B342" s="33"/>
      <c r="C342" s="111"/>
      <c r="D342" s="33"/>
      <c r="E342" s="33"/>
      <c r="F342" s="33"/>
      <c r="G342" s="33"/>
      <c r="H342" s="79"/>
    </row>
    <row r="343" spans="1:8" x14ac:dyDescent="0.25">
      <c r="A343" s="33"/>
      <c r="B343" s="33"/>
      <c r="C343" s="111"/>
      <c r="D343" s="33"/>
      <c r="E343" s="33"/>
      <c r="F343" s="33"/>
      <c r="G343" s="33"/>
      <c r="H343" s="79"/>
    </row>
    <row r="344" spans="1:8" x14ac:dyDescent="0.25">
      <c r="A344" s="33"/>
      <c r="B344" s="33"/>
      <c r="C344" s="111"/>
      <c r="D344" s="33"/>
      <c r="E344" s="33"/>
      <c r="F344" s="33"/>
      <c r="G344" s="33"/>
      <c r="H344" s="79"/>
    </row>
    <row r="345" spans="1:8" x14ac:dyDescent="0.25">
      <c r="A345" s="33"/>
      <c r="B345" s="33"/>
      <c r="C345" s="111"/>
      <c r="D345" s="33"/>
      <c r="E345" s="33"/>
      <c r="F345" s="33"/>
      <c r="G345" s="33"/>
      <c r="H345" s="79"/>
    </row>
    <row r="346" spans="1:8" x14ac:dyDescent="0.25">
      <c r="A346" s="33"/>
      <c r="B346" s="33"/>
      <c r="C346" s="111"/>
      <c r="D346" s="33"/>
      <c r="E346" s="33"/>
      <c r="F346" s="33"/>
      <c r="G346" s="33"/>
      <c r="H346" s="79"/>
    </row>
    <row r="347" spans="1:8" x14ac:dyDescent="0.25">
      <c r="A347" s="33"/>
      <c r="B347" s="33"/>
      <c r="C347" s="111"/>
      <c r="D347" s="33"/>
      <c r="E347" s="33"/>
      <c r="F347" s="33"/>
      <c r="G347" s="33"/>
      <c r="H347" s="79"/>
    </row>
    <row r="348" spans="1:8" x14ac:dyDescent="0.25">
      <c r="A348" s="33"/>
      <c r="B348" s="33"/>
      <c r="C348" s="111"/>
      <c r="D348" s="33"/>
      <c r="E348" s="33"/>
      <c r="F348" s="33"/>
      <c r="G348" s="33"/>
      <c r="H348" s="79"/>
    </row>
    <row r="349" spans="1:8" x14ac:dyDescent="0.25">
      <c r="A349" s="33"/>
      <c r="B349" s="33"/>
      <c r="C349" s="111"/>
      <c r="D349" s="33"/>
      <c r="E349" s="33"/>
      <c r="F349" s="33"/>
      <c r="G349" s="33"/>
      <c r="H349" s="79"/>
    </row>
    <row r="350" spans="1:8" x14ac:dyDescent="0.25">
      <c r="A350" s="33"/>
      <c r="B350" s="33"/>
      <c r="C350" s="111"/>
      <c r="D350" s="33"/>
      <c r="E350" s="33"/>
      <c r="F350" s="33"/>
      <c r="G350" s="33"/>
      <c r="H350" s="79"/>
    </row>
    <row r="351" spans="1:8" x14ac:dyDescent="0.25">
      <c r="A351" s="33"/>
      <c r="B351" s="33"/>
      <c r="C351" s="111"/>
      <c r="D351" s="33"/>
      <c r="E351" s="33"/>
      <c r="F351" s="33"/>
      <c r="G351" s="33"/>
      <c r="H351" s="79"/>
    </row>
    <row r="352" spans="1:8" x14ac:dyDescent="0.25">
      <c r="A352" s="33"/>
      <c r="B352" s="33"/>
      <c r="C352" s="111"/>
      <c r="D352" s="33"/>
      <c r="E352" s="33"/>
      <c r="F352" s="33"/>
      <c r="G352" s="33"/>
      <c r="H352" s="79"/>
    </row>
    <row r="353" spans="1:8" x14ac:dyDescent="0.25">
      <c r="A353" s="33"/>
      <c r="B353" s="33"/>
      <c r="C353" s="111"/>
      <c r="D353" s="33"/>
      <c r="E353" s="33"/>
      <c r="F353" s="33"/>
      <c r="G353" s="33"/>
      <c r="H353" s="79"/>
    </row>
    <row r="354" spans="1:8" x14ac:dyDescent="0.25">
      <c r="A354" s="33"/>
      <c r="B354" s="33"/>
      <c r="C354" s="111"/>
      <c r="D354" s="33"/>
      <c r="E354" s="33"/>
      <c r="F354" s="33"/>
      <c r="G354" s="33"/>
      <c r="H354" s="79"/>
    </row>
    <row r="355" spans="1:8" x14ac:dyDescent="0.25">
      <c r="A355" s="33"/>
      <c r="B355" s="33"/>
      <c r="C355" s="111"/>
      <c r="D355" s="33"/>
      <c r="E355" s="33"/>
      <c r="F355" s="33"/>
      <c r="G355" s="33"/>
      <c r="H355" s="79"/>
    </row>
    <row r="356" spans="1:8" x14ac:dyDescent="0.25">
      <c r="A356" s="33"/>
      <c r="B356" s="33"/>
      <c r="C356" s="111"/>
      <c r="D356" s="33"/>
      <c r="E356" s="33"/>
      <c r="F356" s="33"/>
      <c r="G356" s="33"/>
      <c r="H356" s="79"/>
    </row>
    <row r="357" spans="1:8" x14ac:dyDescent="0.25">
      <c r="A357" s="33"/>
      <c r="B357" s="33"/>
      <c r="C357" s="111"/>
      <c r="D357" s="33"/>
      <c r="E357" s="33"/>
      <c r="F357" s="33"/>
      <c r="G357" s="33"/>
      <c r="H357" s="79"/>
    </row>
    <row r="358" spans="1:8" x14ac:dyDescent="0.25">
      <c r="A358" s="33"/>
      <c r="B358" s="33"/>
      <c r="C358" s="111"/>
      <c r="D358" s="33"/>
      <c r="E358" s="33"/>
      <c r="F358" s="33"/>
      <c r="G358" s="33"/>
      <c r="H358" s="79"/>
    </row>
    <row r="359" spans="1:8" x14ac:dyDescent="0.25">
      <c r="A359" s="33"/>
      <c r="B359" s="33"/>
      <c r="C359" s="111"/>
      <c r="D359" s="33"/>
      <c r="E359" s="33"/>
      <c r="F359" s="33"/>
      <c r="G359" s="33"/>
      <c r="H359" s="79"/>
    </row>
    <row r="360" spans="1:8" x14ac:dyDescent="0.25">
      <c r="A360" s="33"/>
      <c r="B360" s="33"/>
      <c r="C360" s="111"/>
      <c r="D360" s="33"/>
      <c r="E360" s="33"/>
      <c r="F360" s="33"/>
      <c r="G360" s="33"/>
      <c r="H360" s="79"/>
    </row>
    <row r="361" spans="1:8" x14ac:dyDescent="0.25">
      <c r="A361" s="33"/>
      <c r="B361" s="33"/>
      <c r="C361" s="111"/>
      <c r="D361" s="33"/>
      <c r="E361" s="33"/>
      <c r="F361" s="33"/>
      <c r="G361" s="33"/>
      <c r="H361" s="79"/>
    </row>
    <row r="362" spans="1:8" x14ac:dyDescent="0.25">
      <c r="A362" s="33"/>
      <c r="B362" s="33"/>
      <c r="C362" s="111"/>
      <c r="D362" s="33"/>
      <c r="E362" s="33"/>
      <c r="F362" s="33"/>
      <c r="G362" s="33"/>
      <c r="H362" s="79"/>
    </row>
    <row r="363" spans="1:8" x14ac:dyDescent="0.25">
      <c r="A363" s="33"/>
      <c r="B363" s="33"/>
      <c r="C363" s="111"/>
      <c r="D363" s="33"/>
      <c r="E363" s="33"/>
      <c r="F363" s="33"/>
      <c r="G363" s="33"/>
      <c r="H363" s="79"/>
    </row>
    <row r="364" spans="1:8" x14ac:dyDescent="0.25">
      <c r="A364" s="33"/>
      <c r="B364" s="33"/>
      <c r="C364" s="111"/>
      <c r="D364" s="33"/>
      <c r="E364" s="33"/>
      <c r="F364" s="33"/>
      <c r="G364" s="33"/>
      <c r="H364" s="79"/>
    </row>
    <row r="365" spans="1:8" x14ac:dyDescent="0.25">
      <c r="A365" s="33"/>
      <c r="B365" s="33"/>
      <c r="C365" s="111"/>
      <c r="D365" s="33"/>
      <c r="E365" s="33"/>
      <c r="F365" s="33"/>
      <c r="G365" s="33"/>
      <c r="H365" s="79"/>
    </row>
    <row r="366" spans="1:8" x14ac:dyDescent="0.25">
      <c r="A366" s="33"/>
      <c r="B366" s="33"/>
      <c r="C366" s="111"/>
      <c r="D366" s="33"/>
      <c r="E366" s="33"/>
      <c r="F366" s="33"/>
      <c r="G366" s="33"/>
      <c r="H366" s="79"/>
    </row>
    <row r="367" spans="1:8" x14ac:dyDescent="0.25">
      <c r="A367" s="33"/>
      <c r="B367" s="33"/>
      <c r="C367" s="111"/>
      <c r="D367" s="33"/>
      <c r="E367" s="33"/>
      <c r="F367" s="33"/>
      <c r="G367" s="33"/>
      <c r="H367" s="79"/>
    </row>
    <row r="368" spans="1:8" x14ac:dyDescent="0.25">
      <c r="A368" s="33"/>
      <c r="B368" s="33"/>
      <c r="C368" s="111"/>
      <c r="D368" s="33"/>
      <c r="E368" s="33"/>
      <c r="F368" s="33"/>
      <c r="G368" s="33"/>
      <c r="H368" s="79"/>
    </row>
    <row r="369" spans="1:8" x14ac:dyDescent="0.25">
      <c r="A369" s="33"/>
      <c r="B369" s="33"/>
      <c r="C369" s="111"/>
      <c r="D369" s="33"/>
      <c r="E369" s="33"/>
      <c r="F369" s="33"/>
      <c r="G369" s="33"/>
      <c r="H369" s="79"/>
    </row>
    <row r="370" spans="1:8" x14ac:dyDescent="0.25">
      <c r="A370" s="33"/>
      <c r="B370" s="33"/>
      <c r="C370" s="111"/>
      <c r="D370" s="33"/>
      <c r="E370" s="33"/>
      <c r="F370" s="33"/>
      <c r="G370" s="33"/>
      <c r="H370" s="79"/>
    </row>
    <row r="371" spans="1:8" x14ac:dyDescent="0.25">
      <c r="A371" s="33"/>
      <c r="B371" s="33"/>
      <c r="C371" s="111"/>
      <c r="D371" s="33"/>
      <c r="E371" s="33"/>
      <c r="F371" s="33"/>
      <c r="G371" s="33"/>
      <c r="H371" s="79"/>
    </row>
    <row r="372" spans="1:8" x14ac:dyDescent="0.25">
      <c r="A372" s="33"/>
      <c r="B372" s="33"/>
      <c r="C372" s="111"/>
      <c r="D372" s="33"/>
      <c r="E372" s="33"/>
      <c r="F372" s="33"/>
      <c r="G372" s="33"/>
      <c r="H372" s="79"/>
    </row>
    <row r="373" spans="1:8" x14ac:dyDescent="0.25">
      <c r="A373" s="33"/>
      <c r="B373" s="33"/>
      <c r="C373" s="111"/>
      <c r="D373" s="33"/>
      <c r="E373" s="33"/>
      <c r="F373" s="33"/>
      <c r="G373" s="33"/>
      <c r="H373" s="79"/>
    </row>
    <row r="374" spans="1:8" x14ac:dyDescent="0.25">
      <c r="A374" s="33"/>
      <c r="B374" s="33"/>
      <c r="C374" s="111"/>
      <c r="D374" s="33"/>
      <c r="E374" s="33"/>
      <c r="F374" s="33"/>
      <c r="G374" s="33"/>
      <c r="H374" s="79"/>
    </row>
    <row r="375" spans="1:8" x14ac:dyDescent="0.25">
      <c r="A375" s="33"/>
      <c r="B375" s="33"/>
      <c r="C375" s="111"/>
      <c r="D375" s="33"/>
      <c r="E375" s="33"/>
      <c r="F375" s="33"/>
      <c r="G375" s="33"/>
      <c r="H375" s="79"/>
    </row>
    <row r="376" spans="1:8" x14ac:dyDescent="0.25">
      <c r="A376" s="33"/>
      <c r="B376" s="33"/>
      <c r="C376" s="111"/>
      <c r="D376" s="33"/>
      <c r="E376" s="33"/>
      <c r="F376" s="33"/>
      <c r="G376" s="33"/>
      <c r="H376" s="79"/>
    </row>
    <row r="377" spans="1:8" x14ac:dyDescent="0.25">
      <c r="A377" s="33"/>
      <c r="B377" s="33"/>
      <c r="C377" s="111"/>
      <c r="D377" s="33"/>
      <c r="E377" s="33"/>
      <c r="F377" s="33"/>
      <c r="G377" s="33"/>
      <c r="H377" s="79"/>
    </row>
    <row r="378" spans="1:8" x14ac:dyDescent="0.25">
      <c r="A378" s="33"/>
      <c r="B378" s="33"/>
      <c r="C378" s="111"/>
      <c r="D378" s="33"/>
      <c r="E378" s="33"/>
      <c r="F378" s="33"/>
      <c r="G378" s="33"/>
      <c r="H378" s="79"/>
    </row>
    <row r="379" spans="1:8" x14ac:dyDescent="0.25">
      <c r="A379" s="33"/>
      <c r="B379" s="33"/>
      <c r="C379" s="111"/>
      <c r="D379" s="33"/>
      <c r="E379" s="33"/>
      <c r="F379" s="33"/>
      <c r="G379" s="33"/>
      <c r="H379" s="79"/>
    </row>
    <row r="380" spans="1:8" x14ac:dyDescent="0.25">
      <c r="A380" s="33"/>
      <c r="B380" s="33"/>
      <c r="C380" s="111"/>
      <c r="D380" s="33"/>
      <c r="E380" s="33"/>
      <c r="F380" s="33"/>
      <c r="G380" s="33"/>
      <c r="H380" s="79"/>
    </row>
  </sheetData>
  <sortState xmlns:xlrd2="http://schemas.microsoft.com/office/spreadsheetml/2017/richdata2" ref="A102:I197">
    <sortCondition descending="1" ref="G101:G197"/>
  </sortState>
  <mergeCells count="9">
    <mergeCell ref="I4:I5"/>
    <mergeCell ref="A100:H100"/>
    <mergeCell ref="A1:H1"/>
    <mergeCell ref="A99:H99"/>
    <mergeCell ref="A284:H284"/>
    <mergeCell ref="A199:H199"/>
    <mergeCell ref="A198:H198"/>
    <mergeCell ref="A2:H2"/>
    <mergeCell ref="A4:H4"/>
  </mergeCells>
  <phoneticPr fontId="17" type="noConversion"/>
  <conditionalFormatting sqref="A6 A8:A9 A11:A12 A14:A15 A17:A18 A20:A21 A23:A24 A26:A27 A29:A30 A32:A33 A35:A36 A38:A39 A41:A42 A44:A45 A47:A48 A50:A51 A53:A54 A56:A57 A59:A60 A62:A63 A65:A66 A68:A69 A71:A72 A74:A75 A77:A78 A80:A81 A83:A84 A86:A87 A89:A90 A92:A93 A95:A96 A98">
    <cfRule type="expression" dxfId="1" priority="9" stopIfTrue="1">
      <formula>#REF!=1</formula>
    </cfRule>
    <cfRule type="cellIs" dxfId="0" priority="10" stopIfTrue="1" operator="equal">
      <formula>2</formula>
    </cfRule>
  </conditionalFormatting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загальний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2026-07-07T07:07:10Z</dcterms:modified>
</cp:coreProperties>
</file>